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DFDD2F4E-C41C-416C-B8BC-45DCEA97EFB7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<sst xmlns="http://schemas.openxmlformats.org/spreadsheetml/2006/main" count="782" uniqueCount="777">
  <si>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</si>
  <si>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</si>
  <si>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</si>
  <si>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</si>
  <si>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</si>
  <si>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</si>
  <si>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</si>
  <si>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</si>
  <si>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</si>
  <si>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</si>
  <si>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</si>
  <si>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</si>
  <si>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</si>
  <si>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</si>
  <si>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</si>
  <si>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</si>
  <si>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</si>
  <si>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</si>
  <si>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</si>
  <si>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</si>
  <si>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</si>
  <si>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</si>
  <si>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</si>
  <si>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</si>
  <si>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</si>
  <si>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</si>
  <si>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</si>
  <si>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</si>
  <si>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</si>
  <si>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</si>
  <si>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</si>
  <si>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</si>
  <si>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</si>
  <si>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</si>
  <si>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</si>
  <si>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</si>
  <si>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</si>
  <si>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</si>
  <si>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</si>
  <si>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</si>
  <si>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</si>
  <si>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</si>
  <si>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</si>
  <si>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</si>
  <si>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</si>
  <si>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</si>
  <si>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</si>
  <si>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</si>
  <si>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</si>
  <si>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</si>
  <si>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</si>
  <si>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</si>
  <si>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</si>
  <si>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</si>
  <si>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</si>
  <si>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</si>
  <si>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</si>
  <si>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</si>
  <si>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</si>
  <si>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</si>
  <si>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</si>
  <si>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</si>
  <si>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</si>
  <si>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</si>
  <si>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</si>
  <si>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</si>
  <si>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</si>
  <si>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</si>
  <si>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</si>
  <si>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</si>
  <si>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</si>
  <si>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</si>
  <si>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</si>
  <si>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</si>
  <si>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</si>
  <si>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</si>
  <si>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</si>
  <si>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</si>
  <si>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</si>
  <si>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</si>
  <si>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</si>
  <si>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</si>
  <si>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</si>
  <si>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</si>
  <si>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</si>
  <si>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</si>
  <si>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</si>
  <si>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</si>
  <si>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</si>
  <si>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</si>
  <si>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</si>
  <si>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</si>
  <si>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</si>
  <si>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</si>
  <si>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</si>
  <si>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</si>
  <si>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</si>
  <si>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</si>
  <si>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</si>
  <si>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</si>
  <si>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</si>
  <si>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</si>
  <si>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</si>
  <si>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</si>
  <si>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</si>
  <si>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</si>
  <si>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</si>
  <si>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</si>
  <si>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</si>
  <si>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</si>
  <si>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</si>
  <si>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</si>
  <si>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</si>
  <si>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</si>
  <si>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</si>
  <si>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</si>
  <si>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</si>
  <si>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</si>
  <si>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</si>
  <si>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</si>
  <si>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</si>
  <si>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</si>
  <si>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</si>
  <si>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</si>
  <si>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</si>
  <si>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</si>
  <si>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</si>
  <si>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</si>
  <si>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</si>
  <si>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</si>
  <si>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</si>
  <si>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</si>
  <si>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</si>
  <si>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</si>
  <si>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</si>
  <si>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</si>
  <si>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</si>
  <si>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</si>
  <si>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</si>
  <si>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</si>
  <si>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</si>
  <si>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</si>
  <si>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</si>
  <si>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</si>
  <si>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</si>
  <si>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</si>
  <si>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</si>
  <si>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</si>
  <si>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</si>
  <si>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</si>
  <si>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</si>
  <si>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</si>
  <si>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</si>
  <si>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</si>
  <si>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</si>
  <si>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</si>
  <si>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</si>
  <si>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</si>
  <si>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</si>
  <si>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</si>
  <si>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</si>
  <si>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</si>
  <si>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</si>
  <si>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</si>
  <si>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</si>
  <si>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</si>
  <si>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</si>
  <si>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</si>
  <si>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</si>
  <si>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</si>
  <si>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</si>
  <si>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</si>
  <si>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</si>
  <si>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</si>
  <si>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</si>
  <si>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</si>
  <si>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</si>
  <si>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</si>
  <si>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</si>
  <si>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</si>
  <si>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</si>
  <si>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</si>
  <si>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</si>
  <si>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</si>
  <si>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</si>
  <si>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</si>
  <si>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</si>
  <si>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</si>
  <si>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</si>
  <si>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</si>
  <si>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</si>
  <si>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</si>
  <si>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</si>
  <si>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</si>
  <si>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</si>
  <si>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</si>
  <si>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</si>
  <si>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</si>
  <si>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</si>
  <si>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</si>
  <si>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</si>
  <si>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</si>
  <si>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</si>
  <si>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</si>
  <si>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</si>
  <si>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</si>
  <si>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</si>
  <si>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</si>
  <si>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</si>
  <si>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</si>
  <si>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</si>
  <si>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</si>
  <si>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</si>
  <si>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</si>
  <si>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</si>
  <si>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</si>
  <si>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</si>
  <si>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</si>
  <si>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</si>
  <si>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</si>
  <si>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</si>
  <si>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</si>
  <si>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</si>
  <si>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</si>
  <si>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</si>
  <si>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</si>
  <si>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</si>
  <si>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</si>
  <si>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</si>
  <si>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</si>
  <si>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</si>
  <si>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</si>
  <si>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</si>
  <si>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</si>
  <si>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</si>
  <si>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</si>
  <si>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</si>
  <si>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</si>
  <si>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</si>
  <si>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</si>
  <si>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</si>
  <si>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</si>
  <si>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</si>
  <si>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</si>
  <si>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</si>
  <si>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</si>
  <si>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</si>
  <si>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</si>
  <si>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</si>
  <si>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</si>
  <si>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</si>
  <si>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</si>
  <si>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</si>
  <si>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</si>
  <si>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</si>
  <si>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</si>
  <si>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</si>
  <si>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</si>
  <si>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</si>
  <si>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</si>
  <si>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</si>
  <si>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</si>
  <si>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</si>
  <si>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</si>
  <si>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</si>
  <si>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</si>
  <si>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</si>
  <si>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</si>
  <si>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</si>
  <si>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</si>
  <si>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</si>
  <si>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</si>
  <si>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</si>
  <si>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</si>
  <si>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</si>
  <si>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</si>
  <si>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</si>
  <si>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</si>
  <si>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</si>
  <si>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</si>
  <si>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</si>
  <si>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</si>
  <si>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</si>
  <si>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</si>
  <si>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</si>
  <si>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</si>
  <si>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</si>
  <si>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</si>
  <si>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</si>
  <si>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</si>
  <si>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</si>
  <si>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</si>
  <si>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</si>
  <si>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</si>
  <si>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</si>
  <si>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</si>
  <si>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</si>
  <si>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</si>
  <si>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</si>
  <si>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</si>
  <si>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</si>
  <si>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</si>
  <si>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</si>
  <si>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</si>
  <si>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</si>
  <si>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</si>
  <si>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</si>
  <si>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</si>
  <si>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</si>
  <si>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</si>
  <si>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</si>
  <si>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</si>
  <si>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</si>
  <si>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</si>
  <si>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</si>
  <si>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</si>
  <si>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</si>
  <si>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</si>
  <si>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</si>
  <si>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</si>
  <si>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</si>
  <si>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</si>
  <si>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</si>
  <si>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</si>
  <si>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</si>
  <si>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</si>
  <si>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</si>
  <si>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</si>
  <si>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</si>
  <si>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</si>
  <si>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</si>
  <si>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</si>
  <si>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</si>
  <si>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</si>
  <si>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</si>
  <si>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</si>
  <si>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</si>
  <si>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</si>
  <si>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</si>
  <si>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</si>
  <si>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</si>
  <si>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</si>
  <si>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</si>
  <si>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</si>
  <si>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</si>
  <si>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</si>
  <si>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</si>
  <si>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</si>
  <si>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</si>
  <si>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</si>
  <si>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</si>
  <si>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</si>
  <si>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</si>
  <si>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</si>
  <si>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</si>
  <si>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</si>
  <si>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</si>
  <si>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</si>
  <si>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</si>
  <si>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</si>
  <si>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</si>
  <si>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</si>
  <si>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</si>
  <si>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</si>
  <si>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</si>
  <si>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</si>
  <si>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</si>
  <si>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</si>
  <si>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</si>
  <si>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</si>
  <si>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</si>
  <si>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</si>
  <si>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</si>
  <si>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</si>
  <si>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</si>
  <si>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</si>
  <si>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</si>
  <si>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</si>
  <si>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</si>
  <si>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</si>
  <si>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</si>
  <si>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</si>
  <si>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</si>
  <si>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</si>
  <si>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</si>
  <si>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</si>
  <si>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</si>
  <si>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</si>
  <si>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</si>
  <si>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</si>
  <si>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</si>
  <si>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</si>
  <si>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</si>
  <si>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</si>
  <si>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</si>
  <si>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</si>
  <si>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</si>
  <si>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</si>
  <si>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</si>
  <si>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</si>
  <si>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</si>
  <si>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</si>
  <si>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</si>
  <si>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</si>
  <si>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</si>
  <si>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</si>
  <si>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</si>
  <si>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</si>
  <si>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</si>
  <si>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</si>
  <si>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</si>
  <si>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</si>
  <si>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</si>
  <si>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</si>
  <si>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</si>
  <si>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</si>
  <si>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</si>
  <si>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</si>
  <si>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</si>
  <si>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</si>
  <si>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</si>
  <si>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</si>
  <si>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</si>
  <si>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</si>
  <si>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</si>
  <si>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</si>
  <si>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</si>
  <si>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</si>
  <si>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</si>
  <si>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</si>
  <si>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</si>
  <si>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</si>
  <si>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</si>
  <si>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</si>
  <si>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</si>
  <si>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</si>
  <si>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</si>
  <si>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</si>
  <si>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</si>
  <si>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</si>
  <si>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</si>
  <si>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</si>
  <si>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</si>
  <si>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</si>
  <si>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</si>
  <si>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</si>
  <si>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</si>
  <si>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</si>
  <si>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</si>
  <si>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</si>
  <si>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</si>
  <si>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</si>
  <si>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</si>
  <si>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</si>
  <si>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</si>
  <si>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</si>
  <si>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</si>
  <si>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</si>
  <si>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</si>
  <si>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</si>
  <si>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</si>
  <si>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</si>
  <si>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</si>
  <si>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</si>
  <si>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</si>
  <si>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</si>
  <si>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</si>
  <si>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</si>
  <si>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</si>
  <si>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</si>
  <si>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</si>
  <si>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</si>
  <si>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</si>
  <si>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</si>
  <si>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</si>
  <si>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</si>
  <si>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</si>
  <si>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</si>
  <si>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</si>
  <si>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</si>
  <si>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</si>
  <si>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</si>
  <si>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</si>
  <si>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</si>
  <si>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</si>
  <si>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</si>
  <si>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</si>
  <si>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</si>
  <si>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</si>
  <si>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</si>
  <si>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</si>
  <si>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</si>
  <si>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</si>
  <si>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</si>
  <si>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</si>
  <si>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</si>
  <si>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</si>
  <si>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</si>
  <si>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</si>
  <si>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</si>
  <si>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</si>
  <si>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</si>
  <si>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</si>
  <si>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</si>
  <si>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</si>
  <si>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</si>
  <si>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</si>
  <si>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</si>
  <si>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</si>
  <si>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</si>
  <si>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</si>
  <si>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</si>
  <si>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</si>
  <si>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</si>
  <si>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</si>
  <si>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</si>
  <si>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</si>
  <si>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</si>
  <si>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</si>
  <si>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</si>
  <si>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</si>
  <si>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</si>
  <si>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</si>
  <si>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</si>
  <si>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</si>
  <si>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</si>
  <si>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</si>
  <si>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</si>
  <si>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</si>
  <si>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</si>
  <si>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</si>
  <si>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</si>
  <si>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</si>
  <si>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</si>
  <si>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</si>
  <si>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</si>
  <si>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</si>
  <si>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</si>
  <si>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</si>
  <si>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</si>
  <si>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</si>
  <si>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</si>
  <si>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</si>
  <si>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</si>
  <si>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</si>
  <si>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</si>
  <si>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</si>
  <si>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</si>
  <si>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</si>
  <si>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</si>
  <si>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</si>
  <si>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</si>
  <si>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</si>
  <si>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</si>
  <si>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</si>
  <si>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</si>
  <si>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</si>
  <si>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</si>
  <si>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</si>
  <si>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</si>
  <si>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</si>
  <si>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</si>
  <si>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</si>
  <si>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</si>
  <si>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</si>
  <si>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</si>
  <si>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</si>
  <si>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</si>
  <si>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</si>
  <si>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</si>
  <si>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</si>
  <si>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</si>
  <si>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</si>
  <si>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</si>
  <si>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</si>
  <si>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</si>
  <si>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</si>
  <si>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</si>
  <si>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</si>
  <si>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</si>
  <si>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</si>
  <si>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</si>
  <si>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</si>
  <si>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</si>
  <si>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</si>
  <si>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</si>
  <si>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</si>
  <si>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</si>
  <si>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</si>
  <si>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</si>
  <si>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</si>
  <si>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</si>
  <si>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</si>
  <si>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</si>
  <si>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</si>
  <si>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</si>
  <si>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</si>
  <si>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</si>
  <si>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</si>
  <si>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</si>
  <si>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</si>
  <si>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</si>
  <si>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</si>
  <si>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</si>
  <si>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</si>
  <si>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</si>
  <si>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</si>
  <si>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</si>
  <si>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</si>
  <si>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</si>
  <si>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</si>
  <si>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</si>
  <si>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</si>
  <si>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</si>
  <si>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</si>
  <si>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</si>
  <si>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</si>
  <si>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</si>
  <si>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</si>
  <si>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</si>
  <si>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</si>
  <si>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</si>
  <si>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</si>
  <si>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</si>
  <si>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</si>
  <si>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</si>
  <si>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</si>
  <si>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</si>
  <si>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</si>
  <si>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</si>
  <si>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</si>
  <si>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</si>
  <si>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</si>
  <si>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</si>
  <si>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</si>
  <si>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</si>
  <si>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</si>
  <si>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</si>
  <si>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</si>
  <si>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</si>
  <si>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</si>
  <si>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</si>
  <si>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</si>
  <si>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</si>
  <si>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</si>
  <si>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</si>
  <si>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</si>
  <si>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</si>
  <si>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</si>
  <si>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</si>
  <si>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</si>
  <si>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</si>
  <si>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</si>
  <si>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</si>
  <si>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</si>
  <si>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</si>
  <si>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</si>
  <si>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</si>
  <si>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</si>
  <si>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</si>
  <si>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</si>
  <si>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</si>
  <si>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</si>
  <si>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</si>
  <si>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</si>
  <si>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</si>
  <si>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</si>
  <si>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</si>
  <si>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</si>
  <si>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</si>
  <si>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</si>
  <si>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</si>
  <si>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</si>
  <si>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</si>
  <si>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</si>
  <si>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</si>
  <si>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</si>
  <si>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</si>
  <si>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Анкети на участь у конкурсі ЄКМТ 2026 року
станом на 14.10.2025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</si>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</sst>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1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678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897</v>
      </c>
      <c r="F3" s="3">
        <f>SUM(F4:F2000)</f>
        <v>2774</v>
      </c>
      <c r="G3" s="3">
        <f>SUM(G4:G2000)</f>
        <v>3671</v>
      </c>
      <c r="H3" s="10">
        <f>E3/G3</f>
        <v>0.24434758921274857</v>
      </c>
      <c r="I3" s="10">
        <f>F3/G3</f>
        <v>0.75565241078725143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  <c r="H20" s="2"/>
      <c r="I20" s="2"/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745</v>
      </c>
      <c r="C229" s="12" t="s">
        <v>679</v>
      </c>
      <c r="D229" s="12" t="s">
        <v>680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746</v>
      </c>
      <c r="C230" s="12" t="s">
        <v>681</v>
      </c>
      <c r="D230" s="12" t="s">
        <v>682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747</v>
      </c>
      <c r="C231" s="12" t="s">
        <v>683</v>
      </c>
      <c r="D231" s="12" t="s">
        <v>684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748</v>
      </c>
      <c r="C232" s="12" t="s">
        <v>685</v>
      </c>
      <c r="D232" s="12" t="s">
        <v>686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749</v>
      </c>
      <c r="C233" s="12" t="s">
        <v>687</v>
      </c>
      <c r="D233" s="12" t="s">
        <v>688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750</v>
      </c>
      <c r="C234" s="12" t="s">
        <v>689</v>
      </c>
      <c r="D234" s="12" t="s">
        <v>690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751</v>
      </c>
      <c r="C235" s="12" t="s">
        <v>691</v>
      </c>
      <c r="D235" s="12" t="s">
        <v>692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752</v>
      </c>
      <c r="C236" s="12" t="s">
        <v>693</v>
      </c>
      <c r="D236" s="12" t="s">
        <v>694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753</v>
      </c>
      <c r="C237" s="12" t="s">
        <v>695</v>
      </c>
      <c r="D237" s="12" t="s">
        <v>696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754</v>
      </c>
      <c r="C238" s="12" t="s">
        <v>697</v>
      </c>
      <c r="D238" s="12" t="s">
        <v>698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755</v>
      </c>
      <c r="C239" s="12" t="s">
        <v>699</v>
      </c>
      <c r="D239" s="12" t="s">
        <v>700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756</v>
      </c>
      <c r="C240" s="12" t="s">
        <v>701</v>
      </c>
      <c r="D240" s="12" t="s">
        <v>702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757</v>
      </c>
      <c r="C241" s="12" t="s">
        <v>703</v>
      </c>
      <c r="D241" s="12" t="s">
        <v>704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758</v>
      </c>
      <c r="C242" s="12" t="s">
        <v>705</v>
      </c>
      <c r="D242" s="12" t="s">
        <v>706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759</v>
      </c>
      <c r="C243" s="12" t="s">
        <v>707</v>
      </c>
      <c r="D243" s="12" t="s">
        <v>708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760</v>
      </c>
      <c r="C244" s="12" t="s">
        <v>709</v>
      </c>
      <c r="D244" s="12" t="s">
        <v>710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761</v>
      </c>
      <c r="C245" s="12" t="s">
        <v>711</v>
      </c>
      <c r="D245" s="12" t="s">
        <v>712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761</v>
      </c>
      <c r="C246" s="12" t="s">
        <v>713</v>
      </c>
      <c r="D246" s="12" t="s">
        <v>714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762</v>
      </c>
      <c r="C247" s="12" t="s">
        <v>715</v>
      </c>
      <c r="D247" s="12" t="s">
        <v>716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763</v>
      </c>
      <c r="C248" s="12" t="s">
        <v>717</v>
      </c>
      <c r="D248" s="12" t="s">
        <v>718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764</v>
      </c>
      <c r="C249" s="12" t="s">
        <v>719</v>
      </c>
      <c r="D249" s="12" t="s">
        <v>720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765</v>
      </c>
      <c r="C250" s="12" t="s">
        <v>721</v>
      </c>
      <c r="D250" s="12" t="s">
        <v>722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766</v>
      </c>
      <c r="C251" s="12" t="s">
        <v>723</v>
      </c>
      <c r="D251" s="12" t="s">
        <v>724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767</v>
      </c>
      <c r="C252" s="12" t="s">
        <v>725</v>
      </c>
      <c r="D252" s="12" t="s">
        <v>726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768</v>
      </c>
      <c r="C253" s="12" t="s">
        <v>727</v>
      </c>
      <c r="D253" s="12" t="s">
        <v>728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769</v>
      </c>
      <c r="C254" s="12" t="s">
        <v>729</v>
      </c>
      <c r="D254" s="12" t="s">
        <v>730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770</v>
      </c>
      <c r="C255" s="12" t="s">
        <v>731</v>
      </c>
      <c r="D255" s="12" t="s">
        <v>732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771</v>
      </c>
      <c r="C256" s="12" t="s">
        <v>733</v>
      </c>
      <c r="D256" s="12" t="s">
        <v>734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772</v>
      </c>
      <c r="C257" s="12" t="s">
        <v>735</v>
      </c>
      <c r="D257" s="12" t="s">
        <v>736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773</v>
      </c>
      <c r="C258" s="12" t="s">
        <v>737</v>
      </c>
      <c r="D258" s="12" t="s">
        <v>738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774</v>
      </c>
      <c r="C259" s="12" t="s">
        <v>739</v>
      </c>
      <c r="D259" s="12" t="s">
        <v>740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775</v>
      </c>
      <c r="C260" s="12" t="s">
        <v>741</v>
      </c>
      <c r="D260" s="12" t="s">
        <v>742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776</v>
      </c>
      <c r="C261" s="12" t="s">
        <v>743</v>
      </c>
      <c r="D261" s="12" t="s">
        <v>744</v>
      </c>
      <c r="E261" s="13">
        <v>2</v>
      </c>
      <c r="F261" s="13">
        <v>3</v>
      </c>
      <c r="G261" s="13">
        <v>5</v>
      </c>
    </row>
  </sheetData>
  <sortState xmlns:xlrd2="http://schemas.microsoft.com/office/spreadsheetml/2017/richdata2" ref="A4:I261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2025-10-14T21:05:44Z</dcterms:modified>
</cp:coreProperties>
</file>