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2023\ФОНД ЛІКВІДАЦІЇ\ЗАСІДАННЯ МРГ №1\МАТЕРІАЛИ\Переліки на комісію офіційні\НА САЙТ\"/>
    </mc:Choice>
  </mc:AlternateContent>
  <bookViews>
    <workbookView xWindow="0" yWindow="0" windowWidth="28800" windowHeight="12345" tabRatio="601"/>
  </bookViews>
  <sheets>
    <sheet name="ФОНД 2023" sheetId="2" r:id="rId1"/>
  </sheets>
  <definedNames>
    <definedName name="_xlnm._FilterDatabase" localSheetId="0" hidden="1">'ФОНД 2023'!$A$6:$AC$6</definedName>
    <definedName name="_xlnm.Print_Titles" localSheetId="0">'ФОНД 2023'!$2:$6</definedName>
    <definedName name="_xlnm.Print_Area" localSheetId="0">'ФОНД 2023'!$A$1:$AC$13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B13" i="2" l="1"/>
  <c r="AA13" i="2"/>
  <c r="O13" i="2"/>
  <c r="M13" i="2"/>
  <c r="L13" i="2"/>
  <c r="I13" i="2"/>
  <c r="AB8" i="2"/>
  <c r="AB7" i="2"/>
  <c r="AA8" i="2"/>
  <c r="AA7" i="2" s="1"/>
  <c r="O8" i="2" l="1"/>
  <c r="O7" i="2" s="1"/>
  <c r="M8" i="2"/>
  <c r="L8" i="2"/>
  <c r="I8" i="2"/>
  <c r="K11" i="2" l="1"/>
  <c r="K12" i="2"/>
  <c r="J11" i="2"/>
  <c r="J13" i="2"/>
  <c r="J8" i="2" l="1"/>
  <c r="K10" i="2"/>
  <c r="K8" i="2" s="1"/>
  <c r="K13" i="2" l="1"/>
  <c r="J7" i="2"/>
  <c r="K7" i="2"/>
  <c r="L7" i="2"/>
  <c r="M7" i="2"/>
  <c r="I7" i="2"/>
</calcChain>
</file>

<file path=xl/sharedStrings.xml><?xml version="1.0" encoding="utf-8"?>
<sst xmlns="http://schemas.openxmlformats.org/spreadsheetml/2006/main" count="147" uniqueCount="71">
  <si>
    <t>№ п/п</t>
  </si>
  <si>
    <t>Форма власності</t>
  </si>
  <si>
    <t>Примітка</t>
  </si>
  <si>
    <t>Усього</t>
  </si>
  <si>
    <t>коштів місцевого бюджету</t>
  </si>
  <si>
    <t>інших джерел</t>
  </si>
  <si>
    <t>обсяг фінансування</t>
  </si>
  <si>
    <t>назва джерела (програми)</t>
  </si>
  <si>
    <t>Період реалізації (рік початку і закінчення)</t>
  </si>
  <si>
    <t>у тому числі</t>
  </si>
  <si>
    <t>Назва проєкту (об’єкту, заходу), який запропоновано реалізовувати за рахунок коштів Фонду</t>
  </si>
  <si>
    <t xml:space="preserve">коштів Фонду </t>
  </si>
  <si>
    <t>Кошторисна вартість/орієнтовна кошторисна вартість об’єкта,
тис. гривень</t>
  </si>
  <si>
    <t>Обсяг фінансування у 2023 році, тис. гривень</t>
  </si>
  <si>
    <t>Назва територіальної громади</t>
  </si>
  <si>
    <t>Назва населеного пункту</t>
  </si>
  <si>
    <t>Соціальна складова проєкту</t>
  </si>
  <si>
    <t>у тому числі ВПО</t>
  </si>
  <si>
    <t>Кількість осіб, які користува-тимуться послугою</t>
  </si>
  <si>
    <t>Залишок на 01.01.23</t>
  </si>
  <si>
    <t>Заповнюється для проєктів будівництва</t>
  </si>
  <si>
    <t>ВСЬОГО по проєктах</t>
  </si>
  <si>
    <t>Проєкти будівництва</t>
  </si>
  <si>
    <t>Затвреджено програму комплексного відновлення області (відповідно до постанови КМУ від 14.10.2022 № 1159)
(так/ні)</t>
  </si>
  <si>
    <t>Затвреджено  програму комплексного відновлення території територіальної громади (її частини), (відповідно до постанови КМУ від 14.10.2022 № 1159)
(так/ні)</t>
  </si>
  <si>
    <t xml:space="preserve">Вказати номер проєкту (об’єкту, заходу) у плані  виконання програми комплексного відновлення області </t>
  </si>
  <si>
    <t xml:space="preserve">Вказати номер проєкту (об’єкту, заходу) у плані  програми комплексного відновлення території територіальної громади (її частини) </t>
  </si>
  <si>
    <t xml:space="preserve">Напрям використання коштів Фонду, відповідно до Порядку використання коштів Фонду (постанова КМУ від 10.02.2023 № 118 із змінами), № та назва    </t>
  </si>
  <si>
    <t>Чи було пошкоджено\зруйновано об’єкт внаслідок військової агресії рф (так, ні)</t>
  </si>
  <si>
    <t xml:space="preserve">Вказати ID проєкту в Єдиній цифровій інтегрованій інформаційно-аналітичній системі управління процесом відбудови інфраструктури </t>
  </si>
  <si>
    <t>нове будівництво</t>
  </si>
  <si>
    <t>комунальна</t>
  </si>
  <si>
    <t>ні</t>
  </si>
  <si>
    <t>2023-2024</t>
  </si>
  <si>
    <t>Драбівська</t>
  </si>
  <si>
    <t>смт. Драбів</t>
  </si>
  <si>
    <t>Капiтальний ремонт семиповерхового і триповерхового корпусів та переходу між ними КНП „Черкаська обласна лікарня Черкаської обласної ради“ по вул. Менделєєва, 3 в м. Черкаси. ІІ черга</t>
  </si>
  <si>
    <t>Капiтальний ремонт п’ятиповерхового корпусу КНП „Черкаська обласна лікарня Черкаської обласної ради“ по вул. Менделєєва, 3 в м. Черкаси</t>
  </si>
  <si>
    <t>Черкаська міська</t>
  </si>
  <si>
    <t>м. Черкаси</t>
  </si>
  <si>
    <t>капітальний ремонт</t>
  </si>
  <si>
    <t>Результативність (для проектів будівництва, потужність, відповідних одиниць)</t>
  </si>
  <si>
    <t>залишок коштів за субвенцією з державного бюджету місцевим бюджетам на здійснення заходів щодо соціально-економічного розвитку окремих територій</t>
  </si>
  <si>
    <t>Наказ Департаменту будівництва Черкаської обласної державної адміністрації від 04.04.2023 
№ 22</t>
  </si>
  <si>
    <t>-</t>
  </si>
  <si>
    <t>Х</t>
  </si>
  <si>
    <t>Наказ Департаменту будівництва Черкаської обласної державної адміністрації від 29.12.2021 
№ 193</t>
  </si>
  <si>
    <t>Наказ Департаменту будівництва Черкаської обласної державної адміністрації від 11.08.2021 
№ 101</t>
  </si>
  <si>
    <t>Роботи з утеплення триповерхового корпусу та переходу</t>
  </si>
  <si>
    <r>
      <t>Роботи з утеплення п</t>
    </r>
    <r>
      <rPr>
        <sz val="12"/>
        <rFont val="Calibri"/>
        <family val="2"/>
        <charset val="204"/>
      </rPr>
      <t>ʼ</t>
    </r>
    <r>
      <rPr>
        <sz val="12"/>
        <rFont val="Times New Roman"/>
        <family val="1"/>
        <charset val="204"/>
      </rPr>
      <t>ятиповерхового корпусу</t>
    </r>
  </si>
  <si>
    <t>БР-8/4/23-40422357-5145</t>
  </si>
  <si>
    <t>БР-8/4/23-40422357-5152</t>
  </si>
  <si>
    <t>„Школа смт. Драбів - будівництво  (ІІ пусковий комплекс)“ за адресою: вул. Центральна, 27 в смт. Драбів Черкаської області</t>
  </si>
  <si>
    <t>СО-8/4/23-40422357-5158</t>
  </si>
  <si>
    <t>Підпункт 1 пункту 2 Порядку:
будівництво (нове будівництво, реконструкцію, реставрацію, капітальний ремонт) громадських будинків та споруд (з урахуванням вимог безпеки щодо захисних споруд цивільного захисту та військових об’єктів (споруд, будинків, позицій, казарм, складів, доріг тощо), захисних споруд цивільного захисту та військових об’єктів (споруд, будинків, позицій, казарм, складів, доріг тощо)</t>
  </si>
  <si>
    <t>У разі відповіді "Так" у графі 23</t>
  </si>
  <si>
    <t>будівництво спортивного залу, коридору загального користування, роздягалень, душових, санвузлів. снарядної , кімнати тренерів, актового залу, гримерної, приміщення для зберігання реквізиту, роботи по благоустрою території з встановленням тренажерів для занять спортом</t>
  </si>
  <si>
    <t>ТОВ „Центр комплексних експертиз проектів“ 
від 29.12.2021
№ 693/КЕ/2021. 
Проектна документація потребує коригування у поточних цінах на момент проведення робіт з капітального ремонту</t>
  </si>
  <si>
    <r>
      <t xml:space="preserve">ТОВ </t>
    </r>
    <r>
      <rPr>
        <sz val="12"/>
        <color theme="1"/>
        <rFont val="Calibri"/>
        <family val="2"/>
        <charset val="204"/>
      </rPr>
      <t>„</t>
    </r>
    <r>
      <rPr>
        <sz val="12"/>
        <color theme="1"/>
        <rFont val="Times New Roman"/>
        <family val="1"/>
        <charset val="204"/>
      </rPr>
      <t>УКРЕКСПЕРТИЗА ГРУП</t>
    </r>
    <r>
      <rPr>
        <sz val="12"/>
        <color theme="1"/>
        <rFont val="Calibri"/>
        <family val="2"/>
        <charset val="204"/>
      </rPr>
      <t>“</t>
    </r>
    <r>
      <rPr>
        <sz val="12"/>
        <color theme="1"/>
        <rFont val="Times New Roman"/>
        <family val="1"/>
        <charset val="204"/>
      </rPr>
      <t xml:space="preserve"> 
від 21.07.2021 
№ 0083-4303-21/УЕГ/А. 
Проектна документація потребує коригування 
у поточних цінах на момент проведення робіт з капітального ремонту</t>
    </r>
  </si>
  <si>
    <r>
      <t xml:space="preserve">Філія ДП </t>
    </r>
    <r>
      <rPr>
        <sz val="12"/>
        <color theme="1"/>
        <rFont val="Calibri"/>
        <family val="2"/>
        <charset val="204"/>
      </rPr>
      <t>„</t>
    </r>
    <r>
      <rPr>
        <sz val="12"/>
        <color theme="1"/>
        <rFont val="Times New Roman"/>
        <family val="1"/>
        <charset val="204"/>
      </rPr>
      <t>Укрдержбудекспертиза</t>
    </r>
    <r>
      <rPr>
        <sz val="12"/>
        <color theme="1"/>
        <rFont val="Calibri"/>
        <family val="2"/>
        <charset val="204"/>
      </rPr>
      <t>“</t>
    </r>
    <r>
      <rPr>
        <sz val="12"/>
        <color theme="1"/>
        <rFont val="Times New Roman"/>
        <family val="1"/>
        <charset val="204"/>
      </rPr>
      <t xml:space="preserve"> 
у Черкаській області
від 29.03.2023
№ 24-0022/01-23 (24-0596/01-21)</t>
    </r>
  </si>
  <si>
    <r>
      <rPr>
        <b/>
        <sz val="14"/>
        <rFont val="Times New Roman"/>
        <family val="1"/>
        <charset val="204"/>
      </rPr>
      <t>Пропозиції щодо головного розпорядника бюджетних коштів</t>
    </r>
    <r>
      <rPr>
        <sz val="14"/>
        <rFont val="Times New Roman"/>
        <family val="1"/>
        <charset val="204"/>
      </rPr>
      <t xml:space="preserve">, якому виділяються кошти Фонду (визначається обласними військовими адміністраціями)  </t>
    </r>
  </si>
  <si>
    <t>Вид робіт (нове будівництво, реконструкція, реставрація, капітальний ремонт), 
поточний ремонт (для житлових будівель)</t>
  </si>
  <si>
    <t>Найменування експертної організації, дата, № експертизи (у разі наявності)</t>
  </si>
  <si>
    <t>Рішення щодо затвердження проекту будівництва</t>
  </si>
  <si>
    <t>У разі відповіді "Так" у графі 19, вказати реєстр.№ об'єкта в Державному реєстру майна, пошкодженого та знищеного внаслідок бойових дій, терористичних актів, диверсій, спричинених збройною агресією Російської Федерації</t>
  </si>
  <si>
    <t>У разі відповіді "Так" у графі 25</t>
  </si>
  <si>
    <t>Департамент будівництва Черкаської обласної державної адміністрації</t>
  </si>
  <si>
    <t>ГРОМАДСЬКІ БУДІВЛІ</t>
  </si>
  <si>
    <t>Усього по громадських будівлях</t>
  </si>
  <si>
    <t>2021-2023</t>
  </si>
  <si>
    <t>Перелік проєктів (об’єктів, заходів), які запропоновано реалізовувати за рахунок коштів Фонду ліквідації наслідків збройної агресії (далі - Фонд)</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</si>
</sst>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 _₽_-;\-* #,##0.00\ _₽_-;_-* &quot;-&quot;??\ _₽_-;_-@_-"/>
    <numFmt numFmtId="165" formatCode="0.0"/>
    <numFmt numFmtId="166" formatCode="#,##0.000"/>
    <numFmt numFmtId="167" formatCode="0.000"/>
  </numFmts>
  <fonts count="27" x14ac:knownFonts="1">
    <font>
      <sz val="11"/>
      <color theme="1"/>
      <name val="Calibri"/>
      <family val="2"/>
      <charset val="204"/>
      <scheme val="minor"/>
    </font>
    <font>
      <sz val="10"/>
      <name val="Arial Cyr"/>
      <charset val="204"/>
    </font>
    <font>
      <b/>
      <sz val="22"/>
      <name val="Times New Roman"/>
      <family val="1"/>
      <charset val="204"/>
    </font>
    <font>
      <sz val="12"/>
      <name val="Times New Roman"/>
      <family val="1"/>
      <charset val="204"/>
    </font>
    <font>
      <sz val="16"/>
      <name val="Times New Roman"/>
      <family val="1"/>
      <charset val="204"/>
    </font>
    <font>
      <sz val="10"/>
      <name val="Times New Roman"/>
      <family val="1"/>
      <charset val="204"/>
    </font>
    <font>
      <sz val="11"/>
      <name val="Times New Roman"/>
      <family val="1"/>
      <charset val="204"/>
    </font>
    <font>
      <sz val="14"/>
      <name val="Times New Roman"/>
      <family val="1"/>
      <charset val="204"/>
    </font>
    <font>
      <sz val="16"/>
      <name val="Arial Cyr"/>
      <charset val="204"/>
    </font>
    <font>
      <b/>
      <sz val="12"/>
      <name val="Times New Roman"/>
      <family val="1"/>
      <charset val="204"/>
    </font>
    <font>
      <b/>
      <sz val="10"/>
      <name val="Times New Roman"/>
      <family val="1"/>
      <charset val="204"/>
    </font>
    <font>
      <b/>
      <sz val="14"/>
      <name val="Times New Roman"/>
      <family val="1"/>
      <charset val="204"/>
    </font>
    <font>
      <sz val="12"/>
      <name val="Arial Cyr"/>
      <charset val="204"/>
    </font>
    <font>
      <b/>
      <sz val="12"/>
      <name val="Times New Roman"/>
      <family val="1"/>
    </font>
    <font>
      <b/>
      <sz val="18"/>
      <name val="Times New Roman"/>
      <family val="1"/>
    </font>
    <font>
      <b/>
      <sz val="20"/>
      <name val="Times New Roman"/>
      <family val="1"/>
    </font>
    <font>
      <sz val="15"/>
      <name val="Times New Roman"/>
      <family val="1"/>
      <charset val="204"/>
    </font>
    <font>
      <b/>
      <sz val="15"/>
      <name val="Times New Roman"/>
      <family val="1"/>
      <charset val="204"/>
    </font>
    <font>
      <b/>
      <sz val="16"/>
      <name val="Times New Roman"/>
      <family val="1"/>
      <charset val="204"/>
    </font>
    <font>
      <b/>
      <sz val="18"/>
      <name val="Times New Roman"/>
      <family val="1"/>
      <charset val="204"/>
    </font>
    <font>
      <sz val="11"/>
      <color theme="1"/>
      <name val="Calibri"/>
      <family val="2"/>
      <charset val="204"/>
      <scheme val="minor"/>
    </font>
    <font>
      <sz val="12"/>
      <color theme="1"/>
      <name val="Times New Roman"/>
      <family val="1"/>
      <charset val="204"/>
    </font>
    <font>
      <sz val="14"/>
      <color theme="1"/>
      <name val="Times New Roman"/>
      <family val="1"/>
      <charset val="204"/>
    </font>
    <font>
      <sz val="16"/>
      <color theme="1"/>
      <name val="Times New Roman"/>
      <family val="1"/>
      <charset val="204"/>
    </font>
    <font>
      <b/>
      <sz val="16"/>
      <color theme="1"/>
      <name val="Times New Roman"/>
      <family val="1"/>
      <charset val="204"/>
    </font>
    <font>
      <sz val="12"/>
      <color theme="1"/>
      <name val="Calibri"/>
      <family val="2"/>
      <charset val="204"/>
    </font>
    <font>
      <sz val="12"/>
      <name val="Calibri"/>
      <family val="2"/>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xf numFmtId="0" fontId="1" fillId="0" borderId="0"/>
    <xf numFmtId="164" fontId="1" fillId="0" borderId="0" applyFont="0" applyFill="0" applyBorder="0" applyAlignment="0" applyProtection="0"/>
    <xf numFmtId="0" fontId="20" fillId="0" borderId="0"/>
  </cellStyleXfs>
  <cellXfs count="87">
    <xf numFmtId="0" fontId="0" fillId="0" borderId="0" xfId="0"/>
    <xf numFmtId="0" fontId="1" fillId="0" borderId="0" xfId="1"/>
    <xf numFmtId="0" fontId="6" fillId="0" borderId="0" xfId="1" applyFont="1"/>
    <xf numFmtId="0" fontId="8" fillId="0" borderId="0" xfId="1" applyFont="1"/>
    <xf numFmtId="165" fontId="1" fillId="0" borderId="0" xfId="1" applyNumberFormat="1" applyAlignment="1">
      <alignment horizontal="center"/>
    </xf>
    <xf numFmtId="0" fontId="1" fillId="0" borderId="0" xfId="1" applyAlignment="1">
      <alignment horizontal="center"/>
    </xf>
    <xf numFmtId="0" fontId="5" fillId="0" borderId="1" xfId="1" applyFont="1" applyBorder="1" applyAlignment="1">
      <alignment horizontal="center" vertical="center"/>
    </xf>
    <xf numFmtId="0" fontId="6" fillId="0" borderId="1" xfId="1" applyFont="1" applyBorder="1" applyAlignment="1">
      <alignment horizontal="center" vertical="center"/>
    </xf>
    <xf numFmtId="0" fontId="5" fillId="0" borderId="0" xfId="1" applyFont="1" applyAlignment="1">
      <alignment horizontal="center" vertical="center"/>
    </xf>
    <xf numFmtId="0" fontId="1" fillId="0" borderId="0" xfId="1" applyAlignment="1">
      <alignment vertical="center"/>
    </xf>
    <xf numFmtId="0" fontId="10" fillId="0" borderId="0" xfId="1" applyFont="1" applyAlignment="1">
      <alignment horizontal="center" vertical="center"/>
    </xf>
    <xf numFmtId="0" fontId="7" fillId="0" borderId="1" xfId="1" applyFont="1" applyBorder="1" applyAlignment="1">
      <alignment horizontal="center" vertical="center"/>
    </xf>
    <xf numFmtId="0" fontId="7" fillId="0" borderId="1" xfId="1" applyFont="1" applyBorder="1" applyAlignment="1">
      <alignment horizontal="center" vertical="center" wrapText="1"/>
    </xf>
    <xf numFmtId="0" fontId="12" fillId="0" borderId="0" xfId="1" applyFont="1"/>
    <xf numFmtId="0" fontId="3" fillId="0" borderId="0" xfId="1" applyFont="1"/>
    <xf numFmtId="0" fontId="9" fillId="0" borderId="0" xfId="1" applyFont="1" applyAlignment="1">
      <alignment horizontal="center" vertical="center"/>
    </xf>
    <xf numFmtId="0" fontId="12" fillId="0" borderId="0" xfId="1" applyFont="1" applyAlignment="1">
      <alignment vertical="center"/>
    </xf>
    <xf numFmtId="0" fontId="1" fillId="0" borderId="0" xfId="1" applyAlignment="1">
      <alignment wrapText="1"/>
    </xf>
    <xf numFmtId="167" fontId="13" fillId="0" borderId="0" xfId="1" applyNumberFormat="1" applyFont="1" applyAlignment="1">
      <alignment horizontal="center" vertical="center"/>
    </xf>
    <xf numFmtId="167" fontId="1" fillId="0" borderId="0" xfId="1" applyNumberFormat="1" applyAlignment="1">
      <alignment horizontal="center"/>
    </xf>
    <xf numFmtId="167" fontId="9" fillId="0" borderId="0" xfId="1" applyNumberFormat="1" applyFont="1" applyAlignment="1">
      <alignment horizontal="center" vertical="center"/>
    </xf>
    <xf numFmtId="0" fontId="14" fillId="0" borderId="0" xfId="1" applyFont="1"/>
    <xf numFmtId="0" fontId="10" fillId="2" borderId="1" xfId="1" applyFont="1" applyFill="1" applyBorder="1" applyAlignment="1">
      <alignment horizontal="center" vertical="center"/>
    </xf>
    <xf numFmtId="0" fontId="15" fillId="0" borderId="0" xfId="1" applyFont="1" applyAlignment="1">
      <alignment horizontal="center"/>
    </xf>
    <xf numFmtId="167" fontId="15" fillId="0" borderId="0" xfId="1" applyNumberFormat="1" applyFont="1" applyAlignment="1">
      <alignment horizontal="center"/>
    </xf>
    <xf numFmtId="165" fontId="15" fillId="0" borderId="0" xfId="1" applyNumberFormat="1" applyFont="1" applyAlignment="1">
      <alignment horizontal="center"/>
    </xf>
    <xf numFmtId="0" fontId="15" fillId="0" borderId="0" xfId="1" applyFont="1"/>
    <xf numFmtId="167" fontId="17" fillId="2" borderId="1" xfId="1" applyNumberFormat="1" applyFont="1" applyFill="1" applyBorder="1" applyAlignment="1">
      <alignment horizontal="center" vertical="center"/>
    </xf>
    <xf numFmtId="167" fontId="3" fillId="0" borderId="1" xfId="0" applyNumberFormat="1" applyFont="1" applyBorder="1" applyAlignment="1">
      <alignment horizontal="center" vertical="center" wrapText="1"/>
    </xf>
    <xf numFmtId="0" fontId="3" fillId="0" borderId="1" xfId="0" applyFont="1" applyBorder="1" applyAlignment="1">
      <alignment horizontal="left" vertical="center" wrapText="1"/>
    </xf>
    <xf numFmtId="0" fontId="11" fillId="0" borderId="1" xfId="1" applyFont="1" applyBorder="1" applyAlignment="1">
      <alignment horizontal="center" vertical="center" wrapText="1"/>
    </xf>
    <xf numFmtId="0" fontId="15" fillId="0" borderId="0" xfId="1" applyFont="1" applyAlignment="1">
      <alignment horizontal="left"/>
    </xf>
    <xf numFmtId="0" fontId="3" fillId="0" borderId="1" xfId="1" applyFont="1" applyBorder="1" applyAlignment="1">
      <alignment horizontal="center" vertical="center" wrapText="1"/>
    </xf>
    <xf numFmtId="165" fontId="6" fillId="0" borderId="1" xfId="1" applyNumberFormat="1" applyFont="1" applyBorder="1" applyAlignment="1">
      <alignment horizontal="center" vertical="center" wrapText="1"/>
    </xf>
    <xf numFmtId="0" fontId="18" fillId="0" borderId="1" xfId="1" applyFont="1" applyBorder="1" applyAlignment="1">
      <alignment horizontal="center" vertical="center"/>
    </xf>
    <xf numFmtId="0" fontId="19" fillId="2" borderId="1" xfId="1" applyFont="1" applyFill="1" applyBorder="1" applyAlignment="1">
      <alignment horizontal="center" vertical="center"/>
    </xf>
    <xf numFmtId="0" fontId="7" fillId="3" borderId="1" xfId="1" applyFont="1" applyFill="1" applyBorder="1" applyAlignment="1">
      <alignment horizontal="center" vertical="center" wrapText="1"/>
    </xf>
    <xf numFmtId="0" fontId="7" fillId="0" borderId="1" xfId="1" applyFont="1" applyBorder="1" applyAlignment="1">
      <alignment horizontal="center" vertical="center" wrapText="1"/>
    </xf>
    <xf numFmtId="167" fontId="17" fillId="0" borderId="1" xfId="1" applyNumberFormat="1" applyFont="1" applyBorder="1" applyAlignment="1">
      <alignment horizontal="center"/>
    </xf>
    <xf numFmtId="0" fontId="3" fillId="0" borderId="1" xfId="1" applyFont="1" applyBorder="1" applyAlignment="1">
      <alignment horizontal="center" vertical="center" wrapText="1"/>
    </xf>
    <xf numFmtId="0" fontId="7" fillId="0" borderId="1" xfId="1" applyFont="1" applyBorder="1" applyAlignment="1">
      <alignment horizontal="center" vertical="center" wrapText="1"/>
    </xf>
    <xf numFmtId="0" fontId="3" fillId="0" borderId="1" xfId="1" applyFont="1" applyBorder="1" applyAlignment="1">
      <alignment horizontal="left" vertical="center" wrapText="1"/>
    </xf>
    <xf numFmtId="0" fontId="3" fillId="0" borderId="1" xfId="3" applyFont="1" applyBorder="1" applyAlignment="1">
      <alignment horizontal="center" vertical="center" wrapText="1"/>
    </xf>
    <xf numFmtId="0" fontId="21" fillId="0" borderId="1" xfId="0" applyFont="1" applyFill="1" applyBorder="1" applyAlignment="1">
      <alignment vertical="center" wrapText="1"/>
    </xf>
    <xf numFmtId="0" fontId="21" fillId="0" borderId="1" xfId="0" applyFont="1" applyFill="1" applyBorder="1" applyAlignment="1">
      <alignment horizontal="center" vertical="center" wrapText="1"/>
    </xf>
    <xf numFmtId="167" fontId="17" fillId="0" borderId="1" xfId="1" applyNumberFormat="1" applyFont="1" applyBorder="1" applyAlignment="1">
      <alignment horizontal="center" vertical="center"/>
    </xf>
    <xf numFmtId="0" fontId="3" fillId="0" borderId="1" xfId="0" applyFont="1" applyFill="1" applyBorder="1" applyAlignment="1">
      <alignment horizontal="center" vertical="center" wrapText="1"/>
    </xf>
    <xf numFmtId="1" fontId="3" fillId="0" borderId="1" xfId="0" applyNumberFormat="1" applyFont="1" applyBorder="1" applyAlignment="1">
      <alignment horizontal="center" vertical="center" wrapText="1"/>
    </xf>
    <xf numFmtId="0" fontId="7" fillId="0" borderId="1" xfId="1" applyFont="1" applyBorder="1" applyAlignment="1">
      <alignment horizontal="center" vertical="center" wrapText="1"/>
    </xf>
    <xf numFmtId="166" fontId="24" fillId="0" borderId="1" xfId="0" applyNumberFormat="1" applyFont="1" applyFill="1" applyBorder="1" applyAlignment="1">
      <alignment horizontal="center" vertical="center" wrapText="1"/>
    </xf>
    <xf numFmtId="166" fontId="23" fillId="0" borderId="1" xfId="0" applyNumberFormat="1" applyFont="1" applyFill="1" applyBorder="1" applyAlignment="1">
      <alignment horizontal="center" vertical="center"/>
    </xf>
    <xf numFmtId="0" fontId="6" fillId="0" borderId="1" xfId="1" applyNumberFormat="1" applyFont="1" applyFill="1" applyBorder="1" applyAlignment="1">
      <alignment horizontal="center" vertical="center" wrapText="1"/>
    </xf>
    <xf numFmtId="0" fontId="3" fillId="0" borderId="1" xfId="1" applyFont="1" applyFill="1" applyBorder="1" applyAlignment="1">
      <alignment horizontal="center" vertical="center" textRotation="90" wrapText="1"/>
    </xf>
    <xf numFmtId="166" fontId="21" fillId="0" borderId="1" xfId="0" applyNumberFormat="1" applyFont="1" applyFill="1" applyBorder="1" applyAlignment="1">
      <alignment horizontal="center" vertical="center" wrapText="1"/>
    </xf>
    <xf numFmtId="0" fontId="22" fillId="0" borderId="1" xfId="1" applyFont="1" applyFill="1" applyBorder="1" applyAlignment="1">
      <alignment horizontal="center" vertical="center" wrapText="1"/>
    </xf>
    <xf numFmtId="0" fontId="3" fillId="0" borderId="1" xfId="1" applyFont="1" applyFill="1" applyBorder="1" applyAlignment="1">
      <alignment horizontal="center" vertical="center" wrapText="1"/>
    </xf>
    <xf numFmtId="167" fontId="16" fillId="0" borderId="1" xfId="1" applyNumberFormat="1" applyFont="1" applyFill="1" applyBorder="1" applyAlignment="1">
      <alignment horizontal="center" vertical="center"/>
    </xf>
    <xf numFmtId="166" fontId="4" fillId="0" borderId="1" xfId="1" applyNumberFormat="1" applyFont="1" applyFill="1" applyBorder="1" applyAlignment="1">
      <alignment horizontal="center" vertical="center"/>
    </xf>
    <xf numFmtId="166" fontId="18" fillId="0" borderId="1" xfId="1" applyNumberFormat="1" applyFont="1" applyFill="1" applyBorder="1" applyAlignment="1">
      <alignment horizontal="center" vertical="center"/>
    </xf>
    <xf numFmtId="0" fontId="11" fillId="0" borderId="1" xfId="1" applyFont="1" applyBorder="1" applyAlignment="1">
      <alignment horizontal="left" vertical="center"/>
    </xf>
    <xf numFmtId="1" fontId="11" fillId="0" borderId="1" xfId="1" applyNumberFormat="1" applyFont="1" applyBorder="1" applyAlignment="1">
      <alignment horizontal="center" vertical="center"/>
    </xf>
    <xf numFmtId="1" fontId="17" fillId="2" borderId="1" xfId="1" applyNumberFormat="1" applyFont="1" applyFill="1" applyBorder="1" applyAlignment="1">
      <alignment horizontal="center" vertical="center"/>
    </xf>
    <xf numFmtId="1" fontId="17" fillId="0" borderId="1" xfId="1" applyNumberFormat="1" applyFont="1" applyBorder="1" applyAlignment="1">
      <alignment horizontal="center"/>
    </xf>
    <xf numFmtId="166" fontId="17" fillId="2" borderId="1" xfId="1" applyNumberFormat="1" applyFont="1" applyFill="1" applyBorder="1" applyAlignment="1">
      <alignment horizontal="center" vertical="center"/>
    </xf>
    <xf numFmtId="166" fontId="17" fillId="0" borderId="1" xfId="1" applyNumberFormat="1" applyFont="1" applyBorder="1" applyAlignment="1">
      <alignment horizontal="center"/>
    </xf>
    <xf numFmtId="3" fontId="17" fillId="2" borderId="1" xfId="1" applyNumberFormat="1" applyFont="1" applyFill="1" applyBorder="1" applyAlignment="1">
      <alignment horizontal="center" vertical="center"/>
    </xf>
    <xf numFmtId="3" fontId="17" fillId="0" borderId="1" xfId="1" applyNumberFormat="1" applyFont="1" applyBorder="1" applyAlignment="1">
      <alignment horizontal="center"/>
    </xf>
    <xf numFmtId="166" fontId="17" fillId="0" borderId="1" xfId="1" applyNumberFormat="1" applyFont="1" applyBorder="1" applyAlignment="1">
      <alignment horizontal="center" vertical="center"/>
    </xf>
    <xf numFmtId="3" fontId="17" fillId="0" borderId="1" xfId="1" applyNumberFormat="1" applyFont="1" applyBorder="1" applyAlignment="1">
      <alignment horizontal="center" vertical="center"/>
    </xf>
    <xf numFmtId="0" fontId="3" fillId="0" borderId="1" xfId="0" applyFont="1" applyBorder="1" applyAlignment="1">
      <alignment horizontal="center" vertical="center" wrapText="1"/>
    </xf>
    <xf numFmtId="166" fontId="16" fillId="0" borderId="1" xfId="1" applyNumberFormat="1" applyFont="1" applyFill="1" applyBorder="1" applyAlignment="1">
      <alignment horizontal="center" vertical="center"/>
    </xf>
    <xf numFmtId="0" fontId="15" fillId="0" borderId="0" xfId="1" applyFont="1" applyAlignment="1">
      <alignment horizontal="left" vertical="center"/>
    </xf>
    <xf numFmtId="0" fontId="7" fillId="0" borderId="1" xfId="1" applyFont="1" applyBorder="1" applyAlignment="1">
      <alignment horizontal="center" vertical="center" wrapText="1"/>
    </xf>
    <xf numFmtId="0" fontId="7" fillId="0" borderId="0" xfId="1" applyFont="1" applyAlignment="1">
      <alignment horizontal="left" vertical="center"/>
    </xf>
    <xf numFmtId="0" fontId="7" fillId="0" borderId="4" xfId="1" applyFont="1" applyBorder="1" applyAlignment="1">
      <alignment horizontal="center" vertical="center" wrapText="1"/>
    </xf>
    <xf numFmtId="0" fontId="7" fillId="0" borderId="5" xfId="1" applyFont="1" applyBorder="1" applyAlignment="1">
      <alignment horizontal="center" vertical="center" wrapText="1"/>
    </xf>
    <xf numFmtId="0" fontId="7" fillId="0" borderId="6" xfId="1" applyFont="1" applyBorder="1" applyAlignment="1">
      <alignment horizontal="center" vertical="center" wrapText="1"/>
    </xf>
    <xf numFmtId="0" fontId="7" fillId="3" borderId="4" xfId="1" applyFont="1" applyFill="1" applyBorder="1" applyAlignment="1">
      <alignment horizontal="center" vertical="center" wrapText="1"/>
    </xf>
    <xf numFmtId="0" fontId="7" fillId="3" borderId="5" xfId="1" applyFont="1" applyFill="1" applyBorder="1" applyAlignment="1">
      <alignment horizontal="center" vertical="center" wrapText="1"/>
    </xf>
    <xf numFmtId="0" fontId="7" fillId="3" borderId="6" xfId="1" applyFont="1" applyFill="1" applyBorder="1" applyAlignment="1">
      <alignment horizontal="center" vertical="center" wrapText="1"/>
    </xf>
    <xf numFmtId="0" fontId="3" fillId="0" borderId="1" xfId="1" applyFont="1" applyBorder="1" applyAlignment="1">
      <alignment horizontal="center" vertical="center" wrapText="1"/>
    </xf>
    <xf numFmtId="0" fontId="3" fillId="4" borderId="1" xfId="1" applyFont="1" applyFill="1" applyBorder="1" applyAlignment="1">
      <alignment horizontal="center" vertical="center" wrapText="1"/>
    </xf>
    <xf numFmtId="0" fontId="2" fillId="0" borderId="0" xfId="1" applyFont="1" applyAlignment="1">
      <alignment horizontal="center" vertical="center" wrapText="1"/>
    </xf>
    <xf numFmtId="0" fontId="7" fillId="0" borderId="2" xfId="1" applyFont="1" applyBorder="1" applyAlignment="1">
      <alignment horizontal="center" vertical="center" wrapText="1"/>
    </xf>
    <xf numFmtId="0" fontId="7" fillId="0" borderId="3" xfId="1" applyFont="1" applyBorder="1" applyAlignment="1">
      <alignment horizontal="center" vertical="center" wrapText="1"/>
    </xf>
    <xf numFmtId="0" fontId="4" fillId="0" borderId="1" xfId="1" applyFont="1" applyBorder="1" applyAlignment="1">
      <alignment horizontal="center" vertical="center" textRotation="90" wrapText="1"/>
    </xf>
    <xf numFmtId="165" fontId="7" fillId="0" borderId="1" xfId="1" applyNumberFormat="1" applyFont="1" applyBorder="1" applyAlignment="1">
      <alignment horizontal="center" vertical="center" wrapText="1"/>
    </xf>
  </cellXfs>
  <cellStyles count="4">
    <cellStyle name="Звичайний" xfId="0" builtinId="0"/>
    <cellStyle name="Звичайний 12" xfId="3"/>
    <cellStyle name="Звичайний 4" xfId="1"/>
    <cellStyle name="Фінансовий 2" xfId="2"/>
  </cellStyles>
  <dxfs count="0"/>
  <tableStyles count="0" defaultTableStyle="TableStyleMedium2" defaultPivotStyle="PivotStyleLight16"/>
  <colors>
    <mruColors>
      <color rgb="FF009999"/>
      <color rgb="FF9999FF"/>
      <color rgb="FFFFCCCC"/>
      <color rgb="FFCCCC00"/>
      <color rgb="FF00CC99"/>
      <color rgb="FFCCCCFF"/>
      <color rgb="FF00FF99"/>
      <color rgb="FFFFCCFF"/>
      <color rgb="FF00FFCC"/>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19"/>
  <sheetViews>
    <sheetView tabSelected="1" view="pageBreakPreview" zoomScale="70" zoomScaleNormal="70" zoomScaleSheetLayoutView="70" workbookViewId="0">
      <selection activeCell="AB13" sqref="AB13"/>
    </sheetView>
  </sheetViews>
  <sheetFormatPr defaultRowHeight="20.25" x14ac:dyDescent="0.3"/>
  <cols>
    <col min="1" max="1" width="5.7109375" style="8" customWidth="1"/>
    <col min="2" max="2" width="39.140625" style="8" customWidth="1"/>
    <col min="3" max="3" width="24.28515625" style="8" customWidth="1"/>
    <col min="4" max="4" width="21.28515625" style="3" customWidth="1"/>
    <col min="5" max="5" width="16.5703125" style="17" customWidth="1"/>
    <col min="6" max="6" width="25.42578125" style="17" customWidth="1"/>
    <col min="7" max="8" width="22.140625" style="17" customWidth="1"/>
    <col min="9" max="9" width="21.140625" style="5" customWidth="1"/>
    <col min="10" max="10" width="19.5703125" style="5" customWidth="1"/>
    <col min="11" max="11" width="16.42578125" style="5" customWidth="1"/>
    <col min="12" max="12" width="17" style="5" customWidth="1"/>
    <col min="13" max="13" width="19.28515625" style="4" customWidth="1"/>
    <col min="14" max="14" width="12.28515625" style="4" customWidth="1"/>
    <col min="15" max="15" width="15.140625" style="5" customWidth="1"/>
    <col min="16" max="16" width="5.7109375" style="1" customWidth="1"/>
    <col min="17" max="17" width="28" style="1" customWidth="1"/>
    <col min="18" max="18" width="20.7109375" style="1" customWidth="1"/>
    <col min="19" max="19" width="31.85546875" style="1" customWidth="1"/>
    <col min="20" max="21" width="20.7109375" style="1" customWidth="1"/>
    <col min="22" max="22" width="18.7109375" style="5" customWidth="1"/>
    <col min="23" max="23" width="28.140625" style="5" customWidth="1"/>
    <col min="24" max="24" width="29.28515625" style="5" customWidth="1"/>
    <col min="25" max="25" width="27" style="5" customWidth="1"/>
    <col min="26" max="26" width="29" style="5" customWidth="1"/>
    <col min="27" max="27" width="12.7109375" style="5" customWidth="1"/>
    <col min="28" max="28" width="9.7109375" style="5" customWidth="1"/>
    <col min="29" max="29" width="20.42578125" style="1" customWidth="1"/>
    <col min="30" max="30" width="18" style="13" customWidth="1"/>
    <col min="31" max="31" width="14.7109375" style="13" customWidth="1"/>
    <col min="32" max="32" width="15.5703125" style="13" customWidth="1"/>
    <col min="33" max="33" width="14.42578125" style="13" customWidth="1"/>
    <col min="34" max="254" width="9.140625" style="1"/>
    <col min="255" max="255" width="5.7109375" style="1" customWidth="1"/>
    <col min="256" max="256" width="40.85546875" style="1" customWidth="1"/>
    <col min="257" max="257" width="11.85546875" style="1" customWidth="1"/>
    <col min="258" max="258" width="18.140625" style="1" customWidth="1"/>
    <col min="259" max="259" width="17.5703125" style="1" customWidth="1"/>
    <col min="260" max="260" width="18.42578125" style="1" customWidth="1"/>
    <col min="261" max="261" width="20.42578125" style="1" customWidth="1"/>
    <col min="262" max="262" width="20.28515625" style="1" customWidth="1"/>
    <col min="263" max="263" width="20.85546875" style="1" customWidth="1"/>
    <col min="264" max="264" width="12.42578125" style="1" customWidth="1"/>
    <col min="265" max="265" width="19.140625" style="1" customWidth="1"/>
    <col min="266" max="266" width="10.28515625" style="1" customWidth="1"/>
    <col min="267" max="267" width="14.5703125" style="1" customWidth="1"/>
    <col min="268" max="268" width="21.5703125" style="1" customWidth="1"/>
    <col min="269" max="269" width="20.85546875" style="1" customWidth="1"/>
    <col min="270" max="270" width="38.42578125" style="1" customWidth="1"/>
    <col min="271" max="271" width="22.140625" style="1" customWidth="1"/>
    <col min="272" max="272" width="14" style="1" bestFit="1" customWidth="1"/>
    <col min="273" max="510" width="9.140625" style="1"/>
    <col min="511" max="511" width="5.7109375" style="1" customWidth="1"/>
    <col min="512" max="512" width="40.85546875" style="1" customWidth="1"/>
    <col min="513" max="513" width="11.85546875" style="1" customWidth="1"/>
    <col min="514" max="514" width="18.140625" style="1" customWidth="1"/>
    <col min="515" max="515" width="17.5703125" style="1" customWidth="1"/>
    <col min="516" max="516" width="18.42578125" style="1" customWidth="1"/>
    <col min="517" max="517" width="20.42578125" style="1" customWidth="1"/>
    <col min="518" max="518" width="20.28515625" style="1" customWidth="1"/>
    <col min="519" max="519" width="20.85546875" style="1" customWidth="1"/>
    <col min="520" max="520" width="12.42578125" style="1" customWidth="1"/>
    <col min="521" max="521" width="19.140625" style="1" customWidth="1"/>
    <col min="522" max="522" width="10.28515625" style="1" customWidth="1"/>
    <col min="523" max="523" width="14.5703125" style="1" customWidth="1"/>
    <col min="524" max="524" width="21.5703125" style="1" customWidth="1"/>
    <col min="525" max="525" width="20.85546875" style="1" customWidth="1"/>
    <col min="526" max="526" width="38.42578125" style="1" customWidth="1"/>
    <col min="527" max="527" width="22.140625" style="1" customWidth="1"/>
    <col min="528" max="528" width="14" style="1" bestFit="1" customWidth="1"/>
    <col min="529" max="766" width="9.140625" style="1"/>
    <col min="767" max="767" width="5.7109375" style="1" customWidth="1"/>
    <col min="768" max="768" width="40.85546875" style="1" customWidth="1"/>
    <col min="769" max="769" width="11.85546875" style="1" customWidth="1"/>
    <col min="770" max="770" width="18.140625" style="1" customWidth="1"/>
    <col min="771" max="771" width="17.5703125" style="1" customWidth="1"/>
    <col min="772" max="772" width="18.42578125" style="1" customWidth="1"/>
    <col min="773" max="773" width="20.42578125" style="1" customWidth="1"/>
    <col min="774" max="774" width="20.28515625" style="1" customWidth="1"/>
    <col min="775" max="775" width="20.85546875" style="1" customWidth="1"/>
    <col min="776" max="776" width="12.42578125" style="1" customWidth="1"/>
    <col min="777" max="777" width="19.140625" style="1" customWidth="1"/>
    <col min="778" max="778" width="10.28515625" style="1" customWidth="1"/>
    <col min="779" max="779" width="14.5703125" style="1" customWidth="1"/>
    <col min="780" max="780" width="21.5703125" style="1" customWidth="1"/>
    <col min="781" max="781" width="20.85546875" style="1" customWidth="1"/>
    <col min="782" max="782" width="38.42578125" style="1" customWidth="1"/>
    <col min="783" max="783" width="22.140625" style="1" customWidth="1"/>
    <col min="784" max="784" width="14" style="1" bestFit="1" customWidth="1"/>
    <col min="785" max="1022" width="9.140625" style="1"/>
    <col min="1023" max="1023" width="5.7109375" style="1" customWidth="1"/>
    <col min="1024" max="1024" width="40.85546875" style="1" customWidth="1"/>
    <col min="1025" max="1025" width="11.85546875" style="1" customWidth="1"/>
    <col min="1026" max="1026" width="18.140625" style="1" customWidth="1"/>
    <col min="1027" max="1027" width="17.5703125" style="1" customWidth="1"/>
    <col min="1028" max="1028" width="18.42578125" style="1" customWidth="1"/>
    <col min="1029" max="1029" width="20.42578125" style="1" customWidth="1"/>
    <col min="1030" max="1030" width="20.28515625" style="1" customWidth="1"/>
    <col min="1031" max="1031" width="20.85546875" style="1" customWidth="1"/>
    <col min="1032" max="1032" width="12.42578125" style="1" customWidth="1"/>
    <col min="1033" max="1033" width="19.140625" style="1" customWidth="1"/>
    <col min="1034" max="1034" width="10.28515625" style="1" customWidth="1"/>
    <col min="1035" max="1035" width="14.5703125" style="1" customWidth="1"/>
    <col min="1036" max="1036" width="21.5703125" style="1" customWidth="1"/>
    <col min="1037" max="1037" width="20.85546875" style="1" customWidth="1"/>
    <col min="1038" max="1038" width="38.42578125" style="1" customWidth="1"/>
    <col min="1039" max="1039" width="22.140625" style="1" customWidth="1"/>
    <col min="1040" max="1040" width="14" style="1" bestFit="1" customWidth="1"/>
    <col min="1041" max="1278" width="9.140625" style="1"/>
    <col min="1279" max="1279" width="5.7109375" style="1" customWidth="1"/>
    <col min="1280" max="1280" width="40.85546875" style="1" customWidth="1"/>
    <col min="1281" max="1281" width="11.85546875" style="1" customWidth="1"/>
    <col min="1282" max="1282" width="18.140625" style="1" customWidth="1"/>
    <col min="1283" max="1283" width="17.5703125" style="1" customWidth="1"/>
    <col min="1284" max="1284" width="18.42578125" style="1" customWidth="1"/>
    <col min="1285" max="1285" width="20.42578125" style="1" customWidth="1"/>
    <col min="1286" max="1286" width="20.28515625" style="1" customWidth="1"/>
    <col min="1287" max="1287" width="20.85546875" style="1" customWidth="1"/>
    <col min="1288" max="1288" width="12.42578125" style="1" customWidth="1"/>
    <col min="1289" max="1289" width="19.140625" style="1" customWidth="1"/>
    <col min="1290" max="1290" width="10.28515625" style="1" customWidth="1"/>
    <col min="1291" max="1291" width="14.5703125" style="1" customWidth="1"/>
    <col min="1292" max="1292" width="21.5703125" style="1" customWidth="1"/>
    <col min="1293" max="1293" width="20.85546875" style="1" customWidth="1"/>
    <col min="1294" max="1294" width="38.42578125" style="1" customWidth="1"/>
    <col min="1295" max="1295" width="22.140625" style="1" customWidth="1"/>
    <col min="1296" max="1296" width="14" style="1" bestFit="1" customWidth="1"/>
    <col min="1297" max="1534" width="9.140625" style="1"/>
    <col min="1535" max="1535" width="5.7109375" style="1" customWidth="1"/>
    <col min="1536" max="1536" width="40.85546875" style="1" customWidth="1"/>
    <col min="1537" max="1537" width="11.85546875" style="1" customWidth="1"/>
    <col min="1538" max="1538" width="18.140625" style="1" customWidth="1"/>
    <col min="1539" max="1539" width="17.5703125" style="1" customWidth="1"/>
    <col min="1540" max="1540" width="18.42578125" style="1" customWidth="1"/>
    <col min="1541" max="1541" width="20.42578125" style="1" customWidth="1"/>
    <col min="1542" max="1542" width="20.28515625" style="1" customWidth="1"/>
    <col min="1543" max="1543" width="20.85546875" style="1" customWidth="1"/>
    <col min="1544" max="1544" width="12.42578125" style="1" customWidth="1"/>
    <col min="1545" max="1545" width="19.140625" style="1" customWidth="1"/>
    <col min="1546" max="1546" width="10.28515625" style="1" customWidth="1"/>
    <col min="1547" max="1547" width="14.5703125" style="1" customWidth="1"/>
    <col min="1548" max="1548" width="21.5703125" style="1" customWidth="1"/>
    <col min="1549" max="1549" width="20.85546875" style="1" customWidth="1"/>
    <col min="1550" max="1550" width="38.42578125" style="1" customWidth="1"/>
    <col min="1551" max="1551" width="22.140625" style="1" customWidth="1"/>
    <col min="1552" max="1552" width="14" style="1" bestFit="1" customWidth="1"/>
    <col min="1553" max="1790" width="9.140625" style="1"/>
    <col min="1791" max="1791" width="5.7109375" style="1" customWidth="1"/>
    <col min="1792" max="1792" width="40.85546875" style="1" customWidth="1"/>
    <col min="1793" max="1793" width="11.85546875" style="1" customWidth="1"/>
    <col min="1794" max="1794" width="18.140625" style="1" customWidth="1"/>
    <col min="1795" max="1795" width="17.5703125" style="1" customWidth="1"/>
    <col min="1796" max="1796" width="18.42578125" style="1" customWidth="1"/>
    <col min="1797" max="1797" width="20.42578125" style="1" customWidth="1"/>
    <col min="1798" max="1798" width="20.28515625" style="1" customWidth="1"/>
    <col min="1799" max="1799" width="20.85546875" style="1" customWidth="1"/>
    <col min="1800" max="1800" width="12.42578125" style="1" customWidth="1"/>
    <col min="1801" max="1801" width="19.140625" style="1" customWidth="1"/>
    <col min="1802" max="1802" width="10.28515625" style="1" customWidth="1"/>
    <col min="1803" max="1803" width="14.5703125" style="1" customWidth="1"/>
    <col min="1804" max="1804" width="21.5703125" style="1" customWidth="1"/>
    <col min="1805" max="1805" width="20.85546875" style="1" customWidth="1"/>
    <col min="1806" max="1806" width="38.42578125" style="1" customWidth="1"/>
    <col min="1807" max="1807" width="22.140625" style="1" customWidth="1"/>
    <col min="1808" max="1808" width="14" style="1" bestFit="1" customWidth="1"/>
    <col min="1809" max="2046" width="9.140625" style="1"/>
    <col min="2047" max="2047" width="5.7109375" style="1" customWidth="1"/>
    <col min="2048" max="2048" width="40.85546875" style="1" customWidth="1"/>
    <col min="2049" max="2049" width="11.85546875" style="1" customWidth="1"/>
    <col min="2050" max="2050" width="18.140625" style="1" customWidth="1"/>
    <col min="2051" max="2051" width="17.5703125" style="1" customWidth="1"/>
    <col min="2052" max="2052" width="18.42578125" style="1" customWidth="1"/>
    <col min="2053" max="2053" width="20.42578125" style="1" customWidth="1"/>
    <col min="2054" max="2054" width="20.28515625" style="1" customWidth="1"/>
    <col min="2055" max="2055" width="20.85546875" style="1" customWidth="1"/>
    <col min="2056" max="2056" width="12.42578125" style="1" customWidth="1"/>
    <col min="2057" max="2057" width="19.140625" style="1" customWidth="1"/>
    <col min="2058" max="2058" width="10.28515625" style="1" customWidth="1"/>
    <col min="2059" max="2059" width="14.5703125" style="1" customWidth="1"/>
    <col min="2060" max="2060" width="21.5703125" style="1" customWidth="1"/>
    <col min="2061" max="2061" width="20.85546875" style="1" customWidth="1"/>
    <col min="2062" max="2062" width="38.42578125" style="1" customWidth="1"/>
    <col min="2063" max="2063" width="22.140625" style="1" customWidth="1"/>
    <col min="2064" max="2064" width="14" style="1" bestFit="1" customWidth="1"/>
    <col min="2065" max="2302" width="9.140625" style="1"/>
    <col min="2303" max="2303" width="5.7109375" style="1" customWidth="1"/>
    <col min="2304" max="2304" width="40.85546875" style="1" customWidth="1"/>
    <col min="2305" max="2305" width="11.85546875" style="1" customWidth="1"/>
    <col min="2306" max="2306" width="18.140625" style="1" customWidth="1"/>
    <col min="2307" max="2307" width="17.5703125" style="1" customWidth="1"/>
    <col min="2308" max="2308" width="18.42578125" style="1" customWidth="1"/>
    <col min="2309" max="2309" width="20.42578125" style="1" customWidth="1"/>
    <col min="2310" max="2310" width="20.28515625" style="1" customWidth="1"/>
    <col min="2311" max="2311" width="20.85546875" style="1" customWidth="1"/>
    <col min="2312" max="2312" width="12.42578125" style="1" customWidth="1"/>
    <col min="2313" max="2313" width="19.140625" style="1" customWidth="1"/>
    <col min="2314" max="2314" width="10.28515625" style="1" customWidth="1"/>
    <col min="2315" max="2315" width="14.5703125" style="1" customWidth="1"/>
    <col min="2316" max="2316" width="21.5703125" style="1" customWidth="1"/>
    <col min="2317" max="2317" width="20.85546875" style="1" customWidth="1"/>
    <col min="2318" max="2318" width="38.42578125" style="1" customWidth="1"/>
    <col min="2319" max="2319" width="22.140625" style="1" customWidth="1"/>
    <col min="2320" max="2320" width="14" style="1" bestFit="1" customWidth="1"/>
    <col min="2321" max="2558" width="9.140625" style="1"/>
    <col min="2559" max="2559" width="5.7109375" style="1" customWidth="1"/>
    <col min="2560" max="2560" width="40.85546875" style="1" customWidth="1"/>
    <col min="2561" max="2561" width="11.85546875" style="1" customWidth="1"/>
    <col min="2562" max="2562" width="18.140625" style="1" customWidth="1"/>
    <col min="2563" max="2563" width="17.5703125" style="1" customWidth="1"/>
    <col min="2564" max="2564" width="18.42578125" style="1" customWidth="1"/>
    <col min="2565" max="2565" width="20.42578125" style="1" customWidth="1"/>
    <col min="2566" max="2566" width="20.28515625" style="1" customWidth="1"/>
    <col min="2567" max="2567" width="20.85546875" style="1" customWidth="1"/>
    <col min="2568" max="2568" width="12.42578125" style="1" customWidth="1"/>
    <col min="2569" max="2569" width="19.140625" style="1" customWidth="1"/>
    <col min="2570" max="2570" width="10.28515625" style="1" customWidth="1"/>
    <col min="2571" max="2571" width="14.5703125" style="1" customWidth="1"/>
    <col min="2572" max="2572" width="21.5703125" style="1" customWidth="1"/>
    <col min="2573" max="2573" width="20.85546875" style="1" customWidth="1"/>
    <col min="2574" max="2574" width="38.42578125" style="1" customWidth="1"/>
    <col min="2575" max="2575" width="22.140625" style="1" customWidth="1"/>
    <col min="2576" max="2576" width="14" style="1" bestFit="1" customWidth="1"/>
    <col min="2577" max="2814" width="9.140625" style="1"/>
    <col min="2815" max="2815" width="5.7109375" style="1" customWidth="1"/>
    <col min="2816" max="2816" width="40.85546875" style="1" customWidth="1"/>
    <col min="2817" max="2817" width="11.85546875" style="1" customWidth="1"/>
    <col min="2818" max="2818" width="18.140625" style="1" customWidth="1"/>
    <col min="2819" max="2819" width="17.5703125" style="1" customWidth="1"/>
    <col min="2820" max="2820" width="18.42578125" style="1" customWidth="1"/>
    <col min="2821" max="2821" width="20.42578125" style="1" customWidth="1"/>
    <col min="2822" max="2822" width="20.28515625" style="1" customWidth="1"/>
    <col min="2823" max="2823" width="20.85546875" style="1" customWidth="1"/>
    <col min="2824" max="2824" width="12.42578125" style="1" customWidth="1"/>
    <col min="2825" max="2825" width="19.140625" style="1" customWidth="1"/>
    <col min="2826" max="2826" width="10.28515625" style="1" customWidth="1"/>
    <col min="2827" max="2827" width="14.5703125" style="1" customWidth="1"/>
    <col min="2828" max="2828" width="21.5703125" style="1" customWidth="1"/>
    <col min="2829" max="2829" width="20.85546875" style="1" customWidth="1"/>
    <col min="2830" max="2830" width="38.42578125" style="1" customWidth="1"/>
    <col min="2831" max="2831" width="22.140625" style="1" customWidth="1"/>
    <col min="2832" max="2832" width="14" style="1" bestFit="1" customWidth="1"/>
    <col min="2833" max="3070" width="9.140625" style="1"/>
    <col min="3071" max="3071" width="5.7109375" style="1" customWidth="1"/>
    <col min="3072" max="3072" width="40.85546875" style="1" customWidth="1"/>
    <col min="3073" max="3073" width="11.85546875" style="1" customWidth="1"/>
    <col min="3074" max="3074" width="18.140625" style="1" customWidth="1"/>
    <col min="3075" max="3075" width="17.5703125" style="1" customWidth="1"/>
    <col min="3076" max="3076" width="18.42578125" style="1" customWidth="1"/>
    <col min="3077" max="3077" width="20.42578125" style="1" customWidth="1"/>
    <col min="3078" max="3078" width="20.28515625" style="1" customWidth="1"/>
    <col min="3079" max="3079" width="20.85546875" style="1" customWidth="1"/>
    <col min="3080" max="3080" width="12.42578125" style="1" customWidth="1"/>
    <col min="3081" max="3081" width="19.140625" style="1" customWidth="1"/>
    <col min="3082" max="3082" width="10.28515625" style="1" customWidth="1"/>
    <col min="3083" max="3083" width="14.5703125" style="1" customWidth="1"/>
    <col min="3084" max="3084" width="21.5703125" style="1" customWidth="1"/>
    <col min="3085" max="3085" width="20.85546875" style="1" customWidth="1"/>
    <col min="3086" max="3086" width="38.42578125" style="1" customWidth="1"/>
    <col min="3087" max="3087" width="22.140625" style="1" customWidth="1"/>
    <col min="3088" max="3088" width="14" style="1" bestFit="1" customWidth="1"/>
    <col min="3089" max="3326" width="9.140625" style="1"/>
    <col min="3327" max="3327" width="5.7109375" style="1" customWidth="1"/>
    <col min="3328" max="3328" width="40.85546875" style="1" customWidth="1"/>
    <col min="3329" max="3329" width="11.85546875" style="1" customWidth="1"/>
    <col min="3330" max="3330" width="18.140625" style="1" customWidth="1"/>
    <col min="3331" max="3331" width="17.5703125" style="1" customWidth="1"/>
    <col min="3332" max="3332" width="18.42578125" style="1" customWidth="1"/>
    <col min="3333" max="3333" width="20.42578125" style="1" customWidth="1"/>
    <col min="3334" max="3334" width="20.28515625" style="1" customWidth="1"/>
    <col min="3335" max="3335" width="20.85546875" style="1" customWidth="1"/>
    <col min="3336" max="3336" width="12.42578125" style="1" customWidth="1"/>
    <col min="3337" max="3337" width="19.140625" style="1" customWidth="1"/>
    <col min="3338" max="3338" width="10.28515625" style="1" customWidth="1"/>
    <col min="3339" max="3339" width="14.5703125" style="1" customWidth="1"/>
    <col min="3340" max="3340" width="21.5703125" style="1" customWidth="1"/>
    <col min="3341" max="3341" width="20.85546875" style="1" customWidth="1"/>
    <col min="3342" max="3342" width="38.42578125" style="1" customWidth="1"/>
    <col min="3343" max="3343" width="22.140625" style="1" customWidth="1"/>
    <col min="3344" max="3344" width="14" style="1" bestFit="1" customWidth="1"/>
    <col min="3345" max="3582" width="9.140625" style="1"/>
    <col min="3583" max="3583" width="5.7109375" style="1" customWidth="1"/>
    <col min="3584" max="3584" width="40.85546875" style="1" customWidth="1"/>
    <col min="3585" max="3585" width="11.85546875" style="1" customWidth="1"/>
    <col min="3586" max="3586" width="18.140625" style="1" customWidth="1"/>
    <col min="3587" max="3587" width="17.5703125" style="1" customWidth="1"/>
    <col min="3588" max="3588" width="18.42578125" style="1" customWidth="1"/>
    <col min="3589" max="3589" width="20.42578125" style="1" customWidth="1"/>
    <col min="3590" max="3590" width="20.28515625" style="1" customWidth="1"/>
    <col min="3591" max="3591" width="20.85546875" style="1" customWidth="1"/>
    <col min="3592" max="3592" width="12.42578125" style="1" customWidth="1"/>
    <col min="3593" max="3593" width="19.140625" style="1" customWidth="1"/>
    <col min="3594" max="3594" width="10.28515625" style="1" customWidth="1"/>
    <col min="3595" max="3595" width="14.5703125" style="1" customWidth="1"/>
    <col min="3596" max="3596" width="21.5703125" style="1" customWidth="1"/>
    <col min="3597" max="3597" width="20.85546875" style="1" customWidth="1"/>
    <col min="3598" max="3598" width="38.42578125" style="1" customWidth="1"/>
    <col min="3599" max="3599" width="22.140625" style="1" customWidth="1"/>
    <col min="3600" max="3600" width="14" style="1" bestFit="1" customWidth="1"/>
    <col min="3601" max="3838" width="9.140625" style="1"/>
    <col min="3839" max="3839" width="5.7109375" style="1" customWidth="1"/>
    <col min="3840" max="3840" width="40.85546875" style="1" customWidth="1"/>
    <col min="3841" max="3841" width="11.85546875" style="1" customWidth="1"/>
    <col min="3842" max="3842" width="18.140625" style="1" customWidth="1"/>
    <col min="3843" max="3843" width="17.5703125" style="1" customWidth="1"/>
    <col min="3844" max="3844" width="18.42578125" style="1" customWidth="1"/>
    <col min="3845" max="3845" width="20.42578125" style="1" customWidth="1"/>
    <col min="3846" max="3846" width="20.28515625" style="1" customWidth="1"/>
    <col min="3847" max="3847" width="20.85546875" style="1" customWidth="1"/>
    <col min="3848" max="3848" width="12.42578125" style="1" customWidth="1"/>
    <col min="3849" max="3849" width="19.140625" style="1" customWidth="1"/>
    <col min="3850" max="3850" width="10.28515625" style="1" customWidth="1"/>
    <col min="3851" max="3851" width="14.5703125" style="1" customWidth="1"/>
    <col min="3852" max="3852" width="21.5703125" style="1" customWidth="1"/>
    <col min="3853" max="3853" width="20.85546875" style="1" customWidth="1"/>
    <col min="3854" max="3854" width="38.42578125" style="1" customWidth="1"/>
    <col min="3855" max="3855" width="22.140625" style="1" customWidth="1"/>
    <col min="3856" max="3856" width="14" style="1" bestFit="1" customWidth="1"/>
    <col min="3857" max="4094" width="9.140625" style="1"/>
    <col min="4095" max="4095" width="5.7109375" style="1" customWidth="1"/>
    <col min="4096" max="4096" width="40.85546875" style="1" customWidth="1"/>
    <col min="4097" max="4097" width="11.85546875" style="1" customWidth="1"/>
    <col min="4098" max="4098" width="18.140625" style="1" customWidth="1"/>
    <col min="4099" max="4099" width="17.5703125" style="1" customWidth="1"/>
    <col min="4100" max="4100" width="18.42578125" style="1" customWidth="1"/>
    <col min="4101" max="4101" width="20.42578125" style="1" customWidth="1"/>
    <col min="4102" max="4102" width="20.28515625" style="1" customWidth="1"/>
    <col min="4103" max="4103" width="20.85546875" style="1" customWidth="1"/>
    <col min="4104" max="4104" width="12.42578125" style="1" customWidth="1"/>
    <col min="4105" max="4105" width="19.140625" style="1" customWidth="1"/>
    <col min="4106" max="4106" width="10.28515625" style="1" customWidth="1"/>
    <col min="4107" max="4107" width="14.5703125" style="1" customWidth="1"/>
    <col min="4108" max="4108" width="21.5703125" style="1" customWidth="1"/>
    <col min="4109" max="4109" width="20.85546875" style="1" customWidth="1"/>
    <col min="4110" max="4110" width="38.42578125" style="1" customWidth="1"/>
    <col min="4111" max="4111" width="22.140625" style="1" customWidth="1"/>
    <col min="4112" max="4112" width="14" style="1" bestFit="1" customWidth="1"/>
    <col min="4113" max="4350" width="9.140625" style="1"/>
    <col min="4351" max="4351" width="5.7109375" style="1" customWidth="1"/>
    <col min="4352" max="4352" width="40.85546875" style="1" customWidth="1"/>
    <col min="4353" max="4353" width="11.85546875" style="1" customWidth="1"/>
    <col min="4354" max="4354" width="18.140625" style="1" customWidth="1"/>
    <col min="4355" max="4355" width="17.5703125" style="1" customWidth="1"/>
    <col min="4356" max="4356" width="18.42578125" style="1" customWidth="1"/>
    <col min="4357" max="4357" width="20.42578125" style="1" customWidth="1"/>
    <col min="4358" max="4358" width="20.28515625" style="1" customWidth="1"/>
    <col min="4359" max="4359" width="20.85546875" style="1" customWidth="1"/>
    <col min="4360" max="4360" width="12.42578125" style="1" customWidth="1"/>
    <col min="4361" max="4361" width="19.140625" style="1" customWidth="1"/>
    <col min="4362" max="4362" width="10.28515625" style="1" customWidth="1"/>
    <col min="4363" max="4363" width="14.5703125" style="1" customWidth="1"/>
    <col min="4364" max="4364" width="21.5703125" style="1" customWidth="1"/>
    <col min="4365" max="4365" width="20.85546875" style="1" customWidth="1"/>
    <col min="4366" max="4366" width="38.42578125" style="1" customWidth="1"/>
    <col min="4367" max="4367" width="22.140625" style="1" customWidth="1"/>
    <col min="4368" max="4368" width="14" style="1" bestFit="1" customWidth="1"/>
    <col min="4369" max="4606" width="9.140625" style="1"/>
    <col min="4607" max="4607" width="5.7109375" style="1" customWidth="1"/>
    <col min="4608" max="4608" width="40.85546875" style="1" customWidth="1"/>
    <col min="4609" max="4609" width="11.85546875" style="1" customWidth="1"/>
    <col min="4610" max="4610" width="18.140625" style="1" customWidth="1"/>
    <col min="4611" max="4611" width="17.5703125" style="1" customWidth="1"/>
    <col min="4612" max="4612" width="18.42578125" style="1" customWidth="1"/>
    <col min="4613" max="4613" width="20.42578125" style="1" customWidth="1"/>
    <col min="4614" max="4614" width="20.28515625" style="1" customWidth="1"/>
    <col min="4615" max="4615" width="20.85546875" style="1" customWidth="1"/>
    <col min="4616" max="4616" width="12.42578125" style="1" customWidth="1"/>
    <col min="4617" max="4617" width="19.140625" style="1" customWidth="1"/>
    <col min="4618" max="4618" width="10.28515625" style="1" customWidth="1"/>
    <col min="4619" max="4619" width="14.5703125" style="1" customWidth="1"/>
    <col min="4620" max="4620" width="21.5703125" style="1" customWidth="1"/>
    <col min="4621" max="4621" width="20.85546875" style="1" customWidth="1"/>
    <col min="4622" max="4622" width="38.42578125" style="1" customWidth="1"/>
    <col min="4623" max="4623" width="22.140625" style="1" customWidth="1"/>
    <col min="4624" max="4624" width="14" style="1" bestFit="1" customWidth="1"/>
    <col min="4625" max="4862" width="9.140625" style="1"/>
    <col min="4863" max="4863" width="5.7109375" style="1" customWidth="1"/>
    <col min="4864" max="4864" width="40.85546875" style="1" customWidth="1"/>
    <col min="4865" max="4865" width="11.85546875" style="1" customWidth="1"/>
    <col min="4866" max="4866" width="18.140625" style="1" customWidth="1"/>
    <col min="4867" max="4867" width="17.5703125" style="1" customWidth="1"/>
    <col min="4868" max="4868" width="18.42578125" style="1" customWidth="1"/>
    <col min="4869" max="4869" width="20.42578125" style="1" customWidth="1"/>
    <col min="4870" max="4870" width="20.28515625" style="1" customWidth="1"/>
    <col min="4871" max="4871" width="20.85546875" style="1" customWidth="1"/>
    <col min="4872" max="4872" width="12.42578125" style="1" customWidth="1"/>
    <col min="4873" max="4873" width="19.140625" style="1" customWidth="1"/>
    <col min="4874" max="4874" width="10.28515625" style="1" customWidth="1"/>
    <col min="4875" max="4875" width="14.5703125" style="1" customWidth="1"/>
    <col min="4876" max="4876" width="21.5703125" style="1" customWidth="1"/>
    <col min="4877" max="4877" width="20.85546875" style="1" customWidth="1"/>
    <col min="4878" max="4878" width="38.42578125" style="1" customWidth="1"/>
    <col min="4879" max="4879" width="22.140625" style="1" customWidth="1"/>
    <col min="4880" max="4880" width="14" style="1" bestFit="1" customWidth="1"/>
    <col min="4881" max="5118" width="9.140625" style="1"/>
    <col min="5119" max="5119" width="5.7109375" style="1" customWidth="1"/>
    <col min="5120" max="5120" width="40.85546875" style="1" customWidth="1"/>
    <col min="5121" max="5121" width="11.85546875" style="1" customWidth="1"/>
    <col min="5122" max="5122" width="18.140625" style="1" customWidth="1"/>
    <col min="5123" max="5123" width="17.5703125" style="1" customWidth="1"/>
    <col min="5124" max="5124" width="18.42578125" style="1" customWidth="1"/>
    <col min="5125" max="5125" width="20.42578125" style="1" customWidth="1"/>
    <col min="5126" max="5126" width="20.28515625" style="1" customWidth="1"/>
    <col min="5127" max="5127" width="20.85546875" style="1" customWidth="1"/>
    <col min="5128" max="5128" width="12.42578125" style="1" customWidth="1"/>
    <col min="5129" max="5129" width="19.140625" style="1" customWidth="1"/>
    <col min="5130" max="5130" width="10.28515625" style="1" customWidth="1"/>
    <col min="5131" max="5131" width="14.5703125" style="1" customWidth="1"/>
    <col min="5132" max="5132" width="21.5703125" style="1" customWidth="1"/>
    <col min="5133" max="5133" width="20.85546875" style="1" customWidth="1"/>
    <col min="5134" max="5134" width="38.42578125" style="1" customWidth="1"/>
    <col min="5135" max="5135" width="22.140625" style="1" customWidth="1"/>
    <col min="5136" max="5136" width="14" style="1" bestFit="1" customWidth="1"/>
    <col min="5137" max="5374" width="9.140625" style="1"/>
    <col min="5375" max="5375" width="5.7109375" style="1" customWidth="1"/>
    <col min="5376" max="5376" width="40.85546875" style="1" customWidth="1"/>
    <col min="5377" max="5377" width="11.85546875" style="1" customWidth="1"/>
    <col min="5378" max="5378" width="18.140625" style="1" customWidth="1"/>
    <col min="5379" max="5379" width="17.5703125" style="1" customWidth="1"/>
    <col min="5380" max="5380" width="18.42578125" style="1" customWidth="1"/>
    <col min="5381" max="5381" width="20.42578125" style="1" customWidth="1"/>
    <col min="5382" max="5382" width="20.28515625" style="1" customWidth="1"/>
    <col min="5383" max="5383" width="20.85546875" style="1" customWidth="1"/>
    <col min="5384" max="5384" width="12.42578125" style="1" customWidth="1"/>
    <col min="5385" max="5385" width="19.140625" style="1" customWidth="1"/>
    <col min="5386" max="5386" width="10.28515625" style="1" customWidth="1"/>
    <col min="5387" max="5387" width="14.5703125" style="1" customWidth="1"/>
    <col min="5388" max="5388" width="21.5703125" style="1" customWidth="1"/>
    <col min="5389" max="5389" width="20.85546875" style="1" customWidth="1"/>
    <col min="5390" max="5390" width="38.42578125" style="1" customWidth="1"/>
    <col min="5391" max="5391" width="22.140625" style="1" customWidth="1"/>
    <col min="5392" max="5392" width="14" style="1" bestFit="1" customWidth="1"/>
    <col min="5393" max="5630" width="9.140625" style="1"/>
    <col min="5631" max="5631" width="5.7109375" style="1" customWidth="1"/>
    <col min="5632" max="5632" width="40.85546875" style="1" customWidth="1"/>
    <col min="5633" max="5633" width="11.85546875" style="1" customWidth="1"/>
    <col min="5634" max="5634" width="18.140625" style="1" customWidth="1"/>
    <col min="5635" max="5635" width="17.5703125" style="1" customWidth="1"/>
    <col min="5636" max="5636" width="18.42578125" style="1" customWidth="1"/>
    <col min="5637" max="5637" width="20.42578125" style="1" customWidth="1"/>
    <col min="5638" max="5638" width="20.28515625" style="1" customWidth="1"/>
    <col min="5639" max="5639" width="20.85546875" style="1" customWidth="1"/>
    <col min="5640" max="5640" width="12.42578125" style="1" customWidth="1"/>
    <col min="5641" max="5641" width="19.140625" style="1" customWidth="1"/>
    <col min="5642" max="5642" width="10.28515625" style="1" customWidth="1"/>
    <col min="5643" max="5643" width="14.5703125" style="1" customWidth="1"/>
    <col min="5644" max="5644" width="21.5703125" style="1" customWidth="1"/>
    <col min="5645" max="5645" width="20.85546875" style="1" customWidth="1"/>
    <col min="5646" max="5646" width="38.42578125" style="1" customWidth="1"/>
    <col min="5647" max="5647" width="22.140625" style="1" customWidth="1"/>
    <col min="5648" max="5648" width="14" style="1" bestFit="1" customWidth="1"/>
    <col min="5649" max="5886" width="9.140625" style="1"/>
    <col min="5887" max="5887" width="5.7109375" style="1" customWidth="1"/>
    <col min="5888" max="5888" width="40.85546875" style="1" customWidth="1"/>
    <col min="5889" max="5889" width="11.85546875" style="1" customWidth="1"/>
    <col min="5890" max="5890" width="18.140625" style="1" customWidth="1"/>
    <col min="5891" max="5891" width="17.5703125" style="1" customWidth="1"/>
    <col min="5892" max="5892" width="18.42578125" style="1" customWidth="1"/>
    <col min="5893" max="5893" width="20.42578125" style="1" customWidth="1"/>
    <col min="5894" max="5894" width="20.28515625" style="1" customWidth="1"/>
    <col min="5895" max="5895" width="20.85546875" style="1" customWidth="1"/>
    <col min="5896" max="5896" width="12.42578125" style="1" customWidth="1"/>
    <col min="5897" max="5897" width="19.140625" style="1" customWidth="1"/>
    <col min="5898" max="5898" width="10.28515625" style="1" customWidth="1"/>
    <col min="5899" max="5899" width="14.5703125" style="1" customWidth="1"/>
    <col min="5900" max="5900" width="21.5703125" style="1" customWidth="1"/>
    <col min="5901" max="5901" width="20.85546875" style="1" customWidth="1"/>
    <col min="5902" max="5902" width="38.42578125" style="1" customWidth="1"/>
    <col min="5903" max="5903" width="22.140625" style="1" customWidth="1"/>
    <col min="5904" max="5904" width="14" style="1" bestFit="1" customWidth="1"/>
    <col min="5905" max="6142" width="9.140625" style="1"/>
    <col min="6143" max="6143" width="5.7109375" style="1" customWidth="1"/>
    <col min="6144" max="6144" width="40.85546875" style="1" customWidth="1"/>
    <col min="6145" max="6145" width="11.85546875" style="1" customWidth="1"/>
    <col min="6146" max="6146" width="18.140625" style="1" customWidth="1"/>
    <col min="6147" max="6147" width="17.5703125" style="1" customWidth="1"/>
    <col min="6148" max="6148" width="18.42578125" style="1" customWidth="1"/>
    <col min="6149" max="6149" width="20.42578125" style="1" customWidth="1"/>
    <col min="6150" max="6150" width="20.28515625" style="1" customWidth="1"/>
    <col min="6151" max="6151" width="20.85546875" style="1" customWidth="1"/>
    <col min="6152" max="6152" width="12.42578125" style="1" customWidth="1"/>
    <col min="6153" max="6153" width="19.140625" style="1" customWidth="1"/>
    <col min="6154" max="6154" width="10.28515625" style="1" customWidth="1"/>
    <col min="6155" max="6155" width="14.5703125" style="1" customWidth="1"/>
    <col min="6156" max="6156" width="21.5703125" style="1" customWidth="1"/>
    <col min="6157" max="6157" width="20.85546875" style="1" customWidth="1"/>
    <col min="6158" max="6158" width="38.42578125" style="1" customWidth="1"/>
    <col min="6159" max="6159" width="22.140625" style="1" customWidth="1"/>
    <col min="6160" max="6160" width="14" style="1" bestFit="1" customWidth="1"/>
    <col min="6161" max="6398" width="9.140625" style="1"/>
    <col min="6399" max="6399" width="5.7109375" style="1" customWidth="1"/>
    <col min="6400" max="6400" width="40.85546875" style="1" customWidth="1"/>
    <col min="6401" max="6401" width="11.85546875" style="1" customWidth="1"/>
    <col min="6402" max="6402" width="18.140625" style="1" customWidth="1"/>
    <col min="6403" max="6403" width="17.5703125" style="1" customWidth="1"/>
    <col min="6404" max="6404" width="18.42578125" style="1" customWidth="1"/>
    <col min="6405" max="6405" width="20.42578125" style="1" customWidth="1"/>
    <col min="6406" max="6406" width="20.28515625" style="1" customWidth="1"/>
    <col min="6407" max="6407" width="20.85546875" style="1" customWidth="1"/>
    <col min="6408" max="6408" width="12.42578125" style="1" customWidth="1"/>
    <col min="6409" max="6409" width="19.140625" style="1" customWidth="1"/>
    <col min="6410" max="6410" width="10.28515625" style="1" customWidth="1"/>
    <col min="6411" max="6411" width="14.5703125" style="1" customWidth="1"/>
    <col min="6412" max="6412" width="21.5703125" style="1" customWidth="1"/>
    <col min="6413" max="6413" width="20.85546875" style="1" customWidth="1"/>
    <col min="6414" max="6414" width="38.42578125" style="1" customWidth="1"/>
    <col min="6415" max="6415" width="22.140625" style="1" customWidth="1"/>
    <col min="6416" max="6416" width="14" style="1" bestFit="1" customWidth="1"/>
    <col min="6417" max="6654" width="9.140625" style="1"/>
    <col min="6655" max="6655" width="5.7109375" style="1" customWidth="1"/>
    <col min="6656" max="6656" width="40.85546875" style="1" customWidth="1"/>
    <col min="6657" max="6657" width="11.85546875" style="1" customWidth="1"/>
    <col min="6658" max="6658" width="18.140625" style="1" customWidth="1"/>
    <col min="6659" max="6659" width="17.5703125" style="1" customWidth="1"/>
    <col min="6660" max="6660" width="18.42578125" style="1" customWidth="1"/>
    <col min="6661" max="6661" width="20.42578125" style="1" customWidth="1"/>
    <col min="6662" max="6662" width="20.28515625" style="1" customWidth="1"/>
    <col min="6663" max="6663" width="20.85546875" style="1" customWidth="1"/>
    <col min="6664" max="6664" width="12.42578125" style="1" customWidth="1"/>
    <col min="6665" max="6665" width="19.140625" style="1" customWidth="1"/>
    <col min="6666" max="6666" width="10.28515625" style="1" customWidth="1"/>
    <col min="6667" max="6667" width="14.5703125" style="1" customWidth="1"/>
    <col min="6668" max="6668" width="21.5703125" style="1" customWidth="1"/>
    <col min="6669" max="6669" width="20.85546875" style="1" customWidth="1"/>
    <col min="6670" max="6670" width="38.42578125" style="1" customWidth="1"/>
    <col min="6671" max="6671" width="22.140625" style="1" customWidth="1"/>
    <col min="6672" max="6672" width="14" style="1" bestFit="1" customWidth="1"/>
    <col min="6673" max="6910" width="9.140625" style="1"/>
    <col min="6911" max="6911" width="5.7109375" style="1" customWidth="1"/>
    <col min="6912" max="6912" width="40.85546875" style="1" customWidth="1"/>
    <col min="6913" max="6913" width="11.85546875" style="1" customWidth="1"/>
    <col min="6914" max="6914" width="18.140625" style="1" customWidth="1"/>
    <col min="6915" max="6915" width="17.5703125" style="1" customWidth="1"/>
    <col min="6916" max="6916" width="18.42578125" style="1" customWidth="1"/>
    <col min="6917" max="6917" width="20.42578125" style="1" customWidth="1"/>
    <col min="6918" max="6918" width="20.28515625" style="1" customWidth="1"/>
    <col min="6919" max="6919" width="20.85546875" style="1" customWidth="1"/>
    <col min="6920" max="6920" width="12.42578125" style="1" customWidth="1"/>
    <col min="6921" max="6921" width="19.140625" style="1" customWidth="1"/>
    <col min="6922" max="6922" width="10.28515625" style="1" customWidth="1"/>
    <col min="6923" max="6923" width="14.5703125" style="1" customWidth="1"/>
    <col min="6924" max="6924" width="21.5703125" style="1" customWidth="1"/>
    <col min="6925" max="6925" width="20.85546875" style="1" customWidth="1"/>
    <col min="6926" max="6926" width="38.42578125" style="1" customWidth="1"/>
    <col min="6927" max="6927" width="22.140625" style="1" customWidth="1"/>
    <col min="6928" max="6928" width="14" style="1" bestFit="1" customWidth="1"/>
    <col min="6929" max="7166" width="9.140625" style="1"/>
    <col min="7167" max="7167" width="5.7109375" style="1" customWidth="1"/>
    <col min="7168" max="7168" width="40.85546875" style="1" customWidth="1"/>
    <col min="7169" max="7169" width="11.85546875" style="1" customWidth="1"/>
    <col min="7170" max="7170" width="18.140625" style="1" customWidth="1"/>
    <col min="7171" max="7171" width="17.5703125" style="1" customWidth="1"/>
    <col min="7172" max="7172" width="18.42578125" style="1" customWidth="1"/>
    <col min="7173" max="7173" width="20.42578125" style="1" customWidth="1"/>
    <col min="7174" max="7174" width="20.28515625" style="1" customWidth="1"/>
    <col min="7175" max="7175" width="20.85546875" style="1" customWidth="1"/>
    <col min="7176" max="7176" width="12.42578125" style="1" customWidth="1"/>
    <col min="7177" max="7177" width="19.140625" style="1" customWidth="1"/>
    <col min="7178" max="7178" width="10.28515625" style="1" customWidth="1"/>
    <col min="7179" max="7179" width="14.5703125" style="1" customWidth="1"/>
    <col min="7180" max="7180" width="21.5703125" style="1" customWidth="1"/>
    <col min="7181" max="7181" width="20.85546875" style="1" customWidth="1"/>
    <col min="7182" max="7182" width="38.42578125" style="1" customWidth="1"/>
    <col min="7183" max="7183" width="22.140625" style="1" customWidth="1"/>
    <col min="7184" max="7184" width="14" style="1" bestFit="1" customWidth="1"/>
    <col min="7185" max="7422" width="9.140625" style="1"/>
    <col min="7423" max="7423" width="5.7109375" style="1" customWidth="1"/>
    <col min="7424" max="7424" width="40.85546875" style="1" customWidth="1"/>
    <col min="7425" max="7425" width="11.85546875" style="1" customWidth="1"/>
    <col min="7426" max="7426" width="18.140625" style="1" customWidth="1"/>
    <col min="7427" max="7427" width="17.5703125" style="1" customWidth="1"/>
    <col min="7428" max="7428" width="18.42578125" style="1" customWidth="1"/>
    <col min="7429" max="7429" width="20.42578125" style="1" customWidth="1"/>
    <col min="7430" max="7430" width="20.28515625" style="1" customWidth="1"/>
    <col min="7431" max="7431" width="20.85546875" style="1" customWidth="1"/>
    <col min="7432" max="7432" width="12.42578125" style="1" customWidth="1"/>
    <col min="7433" max="7433" width="19.140625" style="1" customWidth="1"/>
    <col min="7434" max="7434" width="10.28515625" style="1" customWidth="1"/>
    <col min="7435" max="7435" width="14.5703125" style="1" customWidth="1"/>
    <col min="7436" max="7436" width="21.5703125" style="1" customWidth="1"/>
    <col min="7437" max="7437" width="20.85546875" style="1" customWidth="1"/>
    <col min="7438" max="7438" width="38.42578125" style="1" customWidth="1"/>
    <col min="7439" max="7439" width="22.140625" style="1" customWidth="1"/>
    <col min="7440" max="7440" width="14" style="1" bestFit="1" customWidth="1"/>
    <col min="7441" max="7678" width="9.140625" style="1"/>
    <col min="7679" max="7679" width="5.7109375" style="1" customWidth="1"/>
    <col min="7680" max="7680" width="40.85546875" style="1" customWidth="1"/>
    <col min="7681" max="7681" width="11.85546875" style="1" customWidth="1"/>
    <col min="7682" max="7682" width="18.140625" style="1" customWidth="1"/>
    <col min="7683" max="7683" width="17.5703125" style="1" customWidth="1"/>
    <col min="7684" max="7684" width="18.42578125" style="1" customWidth="1"/>
    <col min="7685" max="7685" width="20.42578125" style="1" customWidth="1"/>
    <col min="7686" max="7686" width="20.28515625" style="1" customWidth="1"/>
    <col min="7687" max="7687" width="20.85546875" style="1" customWidth="1"/>
    <col min="7688" max="7688" width="12.42578125" style="1" customWidth="1"/>
    <col min="7689" max="7689" width="19.140625" style="1" customWidth="1"/>
    <col min="7690" max="7690" width="10.28515625" style="1" customWidth="1"/>
    <col min="7691" max="7691" width="14.5703125" style="1" customWidth="1"/>
    <col min="7692" max="7692" width="21.5703125" style="1" customWidth="1"/>
    <col min="7693" max="7693" width="20.85546875" style="1" customWidth="1"/>
    <col min="7694" max="7694" width="38.42578125" style="1" customWidth="1"/>
    <col min="7695" max="7695" width="22.140625" style="1" customWidth="1"/>
    <col min="7696" max="7696" width="14" style="1" bestFit="1" customWidth="1"/>
    <col min="7697" max="7934" width="9.140625" style="1"/>
    <col min="7935" max="7935" width="5.7109375" style="1" customWidth="1"/>
    <col min="7936" max="7936" width="40.85546875" style="1" customWidth="1"/>
    <col min="7937" max="7937" width="11.85546875" style="1" customWidth="1"/>
    <col min="7938" max="7938" width="18.140625" style="1" customWidth="1"/>
    <col min="7939" max="7939" width="17.5703125" style="1" customWidth="1"/>
    <col min="7940" max="7940" width="18.42578125" style="1" customWidth="1"/>
    <col min="7941" max="7941" width="20.42578125" style="1" customWidth="1"/>
    <col min="7942" max="7942" width="20.28515625" style="1" customWidth="1"/>
    <col min="7943" max="7943" width="20.85546875" style="1" customWidth="1"/>
    <col min="7944" max="7944" width="12.42578125" style="1" customWidth="1"/>
    <col min="7945" max="7945" width="19.140625" style="1" customWidth="1"/>
    <col min="7946" max="7946" width="10.28515625" style="1" customWidth="1"/>
    <col min="7947" max="7947" width="14.5703125" style="1" customWidth="1"/>
    <col min="7948" max="7948" width="21.5703125" style="1" customWidth="1"/>
    <col min="7949" max="7949" width="20.85546875" style="1" customWidth="1"/>
    <col min="7950" max="7950" width="38.42578125" style="1" customWidth="1"/>
    <col min="7951" max="7951" width="22.140625" style="1" customWidth="1"/>
    <col min="7952" max="7952" width="14" style="1" bestFit="1" customWidth="1"/>
    <col min="7953" max="8190" width="9.140625" style="1"/>
    <col min="8191" max="8191" width="5.7109375" style="1" customWidth="1"/>
    <col min="8192" max="8192" width="40.85546875" style="1" customWidth="1"/>
    <col min="8193" max="8193" width="11.85546875" style="1" customWidth="1"/>
    <col min="8194" max="8194" width="18.140625" style="1" customWidth="1"/>
    <col min="8195" max="8195" width="17.5703125" style="1" customWidth="1"/>
    <col min="8196" max="8196" width="18.42578125" style="1" customWidth="1"/>
    <col min="8197" max="8197" width="20.42578125" style="1" customWidth="1"/>
    <col min="8198" max="8198" width="20.28515625" style="1" customWidth="1"/>
    <col min="8199" max="8199" width="20.85546875" style="1" customWidth="1"/>
    <col min="8200" max="8200" width="12.42578125" style="1" customWidth="1"/>
    <col min="8201" max="8201" width="19.140625" style="1" customWidth="1"/>
    <col min="8202" max="8202" width="10.28515625" style="1" customWidth="1"/>
    <col min="8203" max="8203" width="14.5703125" style="1" customWidth="1"/>
    <col min="8204" max="8204" width="21.5703125" style="1" customWidth="1"/>
    <col min="8205" max="8205" width="20.85546875" style="1" customWidth="1"/>
    <col min="8206" max="8206" width="38.42578125" style="1" customWidth="1"/>
    <col min="8207" max="8207" width="22.140625" style="1" customWidth="1"/>
    <col min="8208" max="8208" width="14" style="1" bestFit="1" customWidth="1"/>
    <col min="8209" max="8446" width="9.140625" style="1"/>
    <col min="8447" max="8447" width="5.7109375" style="1" customWidth="1"/>
    <col min="8448" max="8448" width="40.85546875" style="1" customWidth="1"/>
    <col min="8449" max="8449" width="11.85546875" style="1" customWidth="1"/>
    <col min="8450" max="8450" width="18.140625" style="1" customWidth="1"/>
    <col min="8451" max="8451" width="17.5703125" style="1" customWidth="1"/>
    <col min="8452" max="8452" width="18.42578125" style="1" customWidth="1"/>
    <col min="8453" max="8453" width="20.42578125" style="1" customWidth="1"/>
    <col min="8454" max="8454" width="20.28515625" style="1" customWidth="1"/>
    <col min="8455" max="8455" width="20.85546875" style="1" customWidth="1"/>
    <col min="8456" max="8456" width="12.42578125" style="1" customWidth="1"/>
    <col min="8457" max="8457" width="19.140625" style="1" customWidth="1"/>
    <col min="8458" max="8458" width="10.28515625" style="1" customWidth="1"/>
    <col min="8459" max="8459" width="14.5703125" style="1" customWidth="1"/>
    <col min="8460" max="8460" width="21.5703125" style="1" customWidth="1"/>
    <col min="8461" max="8461" width="20.85546875" style="1" customWidth="1"/>
    <col min="8462" max="8462" width="38.42578125" style="1" customWidth="1"/>
    <col min="8463" max="8463" width="22.140625" style="1" customWidth="1"/>
    <col min="8464" max="8464" width="14" style="1" bestFit="1" customWidth="1"/>
    <col min="8465" max="8702" width="9.140625" style="1"/>
    <col min="8703" max="8703" width="5.7109375" style="1" customWidth="1"/>
    <col min="8704" max="8704" width="40.85546875" style="1" customWidth="1"/>
    <col min="8705" max="8705" width="11.85546875" style="1" customWidth="1"/>
    <col min="8706" max="8706" width="18.140625" style="1" customWidth="1"/>
    <col min="8707" max="8707" width="17.5703125" style="1" customWidth="1"/>
    <col min="8708" max="8708" width="18.42578125" style="1" customWidth="1"/>
    <col min="8709" max="8709" width="20.42578125" style="1" customWidth="1"/>
    <col min="8710" max="8710" width="20.28515625" style="1" customWidth="1"/>
    <col min="8711" max="8711" width="20.85546875" style="1" customWidth="1"/>
    <col min="8712" max="8712" width="12.42578125" style="1" customWidth="1"/>
    <col min="8713" max="8713" width="19.140625" style="1" customWidth="1"/>
    <col min="8714" max="8714" width="10.28515625" style="1" customWidth="1"/>
    <col min="8715" max="8715" width="14.5703125" style="1" customWidth="1"/>
    <col min="8716" max="8716" width="21.5703125" style="1" customWidth="1"/>
    <col min="8717" max="8717" width="20.85546875" style="1" customWidth="1"/>
    <col min="8718" max="8718" width="38.42578125" style="1" customWidth="1"/>
    <col min="8719" max="8719" width="22.140625" style="1" customWidth="1"/>
    <col min="8720" max="8720" width="14" style="1" bestFit="1" customWidth="1"/>
    <col min="8721" max="8958" width="9.140625" style="1"/>
    <col min="8959" max="8959" width="5.7109375" style="1" customWidth="1"/>
    <col min="8960" max="8960" width="40.85546875" style="1" customWidth="1"/>
    <col min="8961" max="8961" width="11.85546875" style="1" customWidth="1"/>
    <col min="8962" max="8962" width="18.140625" style="1" customWidth="1"/>
    <col min="8963" max="8963" width="17.5703125" style="1" customWidth="1"/>
    <col min="8964" max="8964" width="18.42578125" style="1" customWidth="1"/>
    <col min="8965" max="8965" width="20.42578125" style="1" customWidth="1"/>
    <col min="8966" max="8966" width="20.28515625" style="1" customWidth="1"/>
    <col min="8967" max="8967" width="20.85546875" style="1" customWidth="1"/>
    <col min="8968" max="8968" width="12.42578125" style="1" customWidth="1"/>
    <col min="8969" max="8969" width="19.140625" style="1" customWidth="1"/>
    <col min="8970" max="8970" width="10.28515625" style="1" customWidth="1"/>
    <col min="8971" max="8971" width="14.5703125" style="1" customWidth="1"/>
    <col min="8972" max="8972" width="21.5703125" style="1" customWidth="1"/>
    <col min="8973" max="8973" width="20.85546875" style="1" customWidth="1"/>
    <col min="8974" max="8974" width="38.42578125" style="1" customWidth="1"/>
    <col min="8975" max="8975" width="22.140625" style="1" customWidth="1"/>
    <col min="8976" max="8976" width="14" style="1" bestFit="1" customWidth="1"/>
    <col min="8977" max="9214" width="9.140625" style="1"/>
    <col min="9215" max="9215" width="5.7109375" style="1" customWidth="1"/>
    <col min="9216" max="9216" width="40.85546875" style="1" customWidth="1"/>
    <col min="9217" max="9217" width="11.85546875" style="1" customWidth="1"/>
    <col min="9218" max="9218" width="18.140625" style="1" customWidth="1"/>
    <col min="9219" max="9219" width="17.5703125" style="1" customWidth="1"/>
    <col min="9220" max="9220" width="18.42578125" style="1" customWidth="1"/>
    <col min="9221" max="9221" width="20.42578125" style="1" customWidth="1"/>
    <col min="9222" max="9222" width="20.28515625" style="1" customWidth="1"/>
    <col min="9223" max="9223" width="20.85546875" style="1" customWidth="1"/>
    <col min="9224" max="9224" width="12.42578125" style="1" customWidth="1"/>
    <col min="9225" max="9225" width="19.140625" style="1" customWidth="1"/>
    <col min="9226" max="9226" width="10.28515625" style="1" customWidth="1"/>
    <col min="9227" max="9227" width="14.5703125" style="1" customWidth="1"/>
    <col min="9228" max="9228" width="21.5703125" style="1" customWidth="1"/>
    <col min="9229" max="9229" width="20.85546875" style="1" customWidth="1"/>
    <col min="9230" max="9230" width="38.42578125" style="1" customWidth="1"/>
    <col min="9231" max="9231" width="22.140625" style="1" customWidth="1"/>
    <col min="9232" max="9232" width="14" style="1" bestFit="1" customWidth="1"/>
    <col min="9233" max="9470" width="9.140625" style="1"/>
    <col min="9471" max="9471" width="5.7109375" style="1" customWidth="1"/>
    <col min="9472" max="9472" width="40.85546875" style="1" customWidth="1"/>
    <col min="9473" max="9473" width="11.85546875" style="1" customWidth="1"/>
    <col min="9474" max="9474" width="18.140625" style="1" customWidth="1"/>
    <col min="9475" max="9475" width="17.5703125" style="1" customWidth="1"/>
    <col min="9476" max="9476" width="18.42578125" style="1" customWidth="1"/>
    <col min="9477" max="9477" width="20.42578125" style="1" customWidth="1"/>
    <col min="9478" max="9478" width="20.28515625" style="1" customWidth="1"/>
    <col min="9479" max="9479" width="20.85546875" style="1" customWidth="1"/>
    <col min="9480" max="9480" width="12.42578125" style="1" customWidth="1"/>
    <col min="9481" max="9481" width="19.140625" style="1" customWidth="1"/>
    <col min="9482" max="9482" width="10.28515625" style="1" customWidth="1"/>
    <col min="9483" max="9483" width="14.5703125" style="1" customWidth="1"/>
    <col min="9484" max="9484" width="21.5703125" style="1" customWidth="1"/>
    <col min="9485" max="9485" width="20.85546875" style="1" customWidth="1"/>
    <col min="9486" max="9486" width="38.42578125" style="1" customWidth="1"/>
    <col min="9487" max="9487" width="22.140625" style="1" customWidth="1"/>
    <col min="9488" max="9488" width="14" style="1" bestFit="1" customWidth="1"/>
    <col min="9489" max="9726" width="9.140625" style="1"/>
    <col min="9727" max="9727" width="5.7109375" style="1" customWidth="1"/>
    <col min="9728" max="9728" width="40.85546875" style="1" customWidth="1"/>
    <col min="9729" max="9729" width="11.85546875" style="1" customWidth="1"/>
    <col min="9730" max="9730" width="18.140625" style="1" customWidth="1"/>
    <col min="9731" max="9731" width="17.5703125" style="1" customWidth="1"/>
    <col min="9732" max="9732" width="18.42578125" style="1" customWidth="1"/>
    <col min="9733" max="9733" width="20.42578125" style="1" customWidth="1"/>
    <col min="9734" max="9734" width="20.28515625" style="1" customWidth="1"/>
    <col min="9735" max="9735" width="20.85546875" style="1" customWidth="1"/>
    <col min="9736" max="9736" width="12.42578125" style="1" customWidth="1"/>
    <col min="9737" max="9737" width="19.140625" style="1" customWidth="1"/>
    <col min="9738" max="9738" width="10.28515625" style="1" customWidth="1"/>
    <col min="9739" max="9739" width="14.5703125" style="1" customWidth="1"/>
    <col min="9740" max="9740" width="21.5703125" style="1" customWidth="1"/>
    <col min="9741" max="9741" width="20.85546875" style="1" customWidth="1"/>
    <col min="9742" max="9742" width="38.42578125" style="1" customWidth="1"/>
    <col min="9743" max="9743" width="22.140625" style="1" customWidth="1"/>
    <col min="9744" max="9744" width="14" style="1" bestFit="1" customWidth="1"/>
    <col min="9745" max="9982" width="9.140625" style="1"/>
    <col min="9983" max="9983" width="5.7109375" style="1" customWidth="1"/>
    <col min="9984" max="9984" width="40.85546875" style="1" customWidth="1"/>
    <col min="9985" max="9985" width="11.85546875" style="1" customWidth="1"/>
    <col min="9986" max="9986" width="18.140625" style="1" customWidth="1"/>
    <col min="9987" max="9987" width="17.5703125" style="1" customWidth="1"/>
    <col min="9988" max="9988" width="18.42578125" style="1" customWidth="1"/>
    <col min="9989" max="9989" width="20.42578125" style="1" customWidth="1"/>
    <col min="9990" max="9990" width="20.28515625" style="1" customWidth="1"/>
    <col min="9991" max="9991" width="20.85546875" style="1" customWidth="1"/>
    <col min="9992" max="9992" width="12.42578125" style="1" customWidth="1"/>
    <col min="9993" max="9993" width="19.140625" style="1" customWidth="1"/>
    <col min="9994" max="9994" width="10.28515625" style="1" customWidth="1"/>
    <col min="9995" max="9995" width="14.5703125" style="1" customWidth="1"/>
    <col min="9996" max="9996" width="21.5703125" style="1" customWidth="1"/>
    <col min="9997" max="9997" width="20.85546875" style="1" customWidth="1"/>
    <col min="9998" max="9998" width="38.42578125" style="1" customWidth="1"/>
    <col min="9999" max="9999" width="22.140625" style="1" customWidth="1"/>
    <col min="10000" max="10000" width="14" style="1" bestFit="1" customWidth="1"/>
    <col min="10001" max="10238" width="9.140625" style="1"/>
    <col min="10239" max="10239" width="5.7109375" style="1" customWidth="1"/>
    <col min="10240" max="10240" width="40.85546875" style="1" customWidth="1"/>
    <col min="10241" max="10241" width="11.85546875" style="1" customWidth="1"/>
    <col min="10242" max="10242" width="18.140625" style="1" customWidth="1"/>
    <col min="10243" max="10243" width="17.5703125" style="1" customWidth="1"/>
    <col min="10244" max="10244" width="18.42578125" style="1" customWidth="1"/>
    <col min="10245" max="10245" width="20.42578125" style="1" customWidth="1"/>
    <col min="10246" max="10246" width="20.28515625" style="1" customWidth="1"/>
    <col min="10247" max="10247" width="20.85546875" style="1" customWidth="1"/>
    <col min="10248" max="10248" width="12.42578125" style="1" customWidth="1"/>
    <col min="10249" max="10249" width="19.140625" style="1" customWidth="1"/>
    <col min="10250" max="10250" width="10.28515625" style="1" customWidth="1"/>
    <col min="10251" max="10251" width="14.5703125" style="1" customWidth="1"/>
    <col min="10252" max="10252" width="21.5703125" style="1" customWidth="1"/>
    <col min="10253" max="10253" width="20.85546875" style="1" customWidth="1"/>
    <col min="10254" max="10254" width="38.42578125" style="1" customWidth="1"/>
    <col min="10255" max="10255" width="22.140625" style="1" customWidth="1"/>
    <col min="10256" max="10256" width="14" style="1" bestFit="1" customWidth="1"/>
    <col min="10257" max="10494" width="9.140625" style="1"/>
    <col min="10495" max="10495" width="5.7109375" style="1" customWidth="1"/>
    <col min="10496" max="10496" width="40.85546875" style="1" customWidth="1"/>
    <col min="10497" max="10497" width="11.85546875" style="1" customWidth="1"/>
    <col min="10498" max="10498" width="18.140625" style="1" customWidth="1"/>
    <col min="10499" max="10499" width="17.5703125" style="1" customWidth="1"/>
    <col min="10500" max="10500" width="18.42578125" style="1" customWidth="1"/>
    <col min="10501" max="10501" width="20.42578125" style="1" customWidth="1"/>
    <col min="10502" max="10502" width="20.28515625" style="1" customWidth="1"/>
    <col min="10503" max="10503" width="20.85546875" style="1" customWidth="1"/>
    <col min="10504" max="10504" width="12.42578125" style="1" customWidth="1"/>
    <col min="10505" max="10505" width="19.140625" style="1" customWidth="1"/>
    <col min="10506" max="10506" width="10.28515625" style="1" customWidth="1"/>
    <col min="10507" max="10507" width="14.5703125" style="1" customWidth="1"/>
    <col min="10508" max="10508" width="21.5703125" style="1" customWidth="1"/>
    <col min="10509" max="10509" width="20.85546875" style="1" customWidth="1"/>
    <col min="10510" max="10510" width="38.42578125" style="1" customWidth="1"/>
    <col min="10511" max="10511" width="22.140625" style="1" customWidth="1"/>
    <col min="10512" max="10512" width="14" style="1" bestFit="1" customWidth="1"/>
    <col min="10513" max="10750" width="9.140625" style="1"/>
    <col min="10751" max="10751" width="5.7109375" style="1" customWidth="1"/>
    <col min="10752" max="10752" width="40.85546875" style="1" customWidth="1"/>
    <col min="10753" max="10753" width="11.85546875" style="1" customWidth="1"/>
    <col min="10754" max="10754" width="18.140625" style="1" customWidth="1"/>
    <col min="10755" max="10755" width="17.5703125" style="1" customWidth="1"/>
    <col min="10756" max="10756" width="18.42578125" style="1" customWidth="1"/>
    <col min="10757" max="10757" width="20.42578125" style="1" customWidth="1"/>
    <col min="10758" max="10758" width="20.28515625" style="1" customWidth="1"/>
    <col min="10759" max="10759" width="20.85546875" style="1" customWidth="1"/>
    <col min="10760" max="10760" width="12.42578125" style="1" customWidth="1"/>
    <col min="10761" max="10761" width="19.140625" style="1" customWidth="1"/>
    <col min="10762" max="10762" width="10.28515625" style="1" customWidth="1"/>
    <col min="10763" max="10763" width="14.5703125" style="1" customWidth="1"/>
    <col min="10764" max="10764" width="21.5703125" style="1" customWidth="1"/>
    <col min="10765" max="10765" width="20.85546875" style="1" customWidth="1"/>
    <col min="10766" max="10766" width="38.42578125" style="1" customWidth="1"/>
    <col min="10767" max="10767" width="22.140625" style="1" customWidth="1"/>
    <col min="10768" max="10768" width="14" style="1" bestFit="1" customWidth="1"/>
    <col min="10769" max="11006" width="9.140625" style="1"/>
    <col min="11007" max="11007" width="5.7109375" style="1" customWidth="1"/>
    <col min="11008" max="11008" width="40.85546875" style="1" customWidth="1"/>
    <col min="11009" max="11009" width="11.85546875" style="1" customWidth="1"/>
    <col min="11010" max="11010" width="18.140625" style="1" customWidth="1"/>
    <col min="11011" max="11011" width="17.5703125" style="1" customWidth="1"/>
    <col min="11012" max="11012" width="18.42578125" style="1" customWidth="1"/>
    <col min="11013" max="11013" width="20.42578125" style="1" customWidth="1"/>
    <col min="11014" max="11014" width="20.28515625" style="1" customWidth="1"/>
    <col min="11015" max="11015" width="20.85546875" style="1" customWidth="1"/>
    <col min="11016" max="11016" width="12.42578125" style="1" customWidth="1"/>
    <col min="11017" max="11017" width="19.140625" style="1" customWidth="1"/>
    <col min="11018" max="11018" width="10.28515625" style="1" customWidth="1"/>
    <col min="11019" max="11019" width="14.5703125" style="1" customWidth="1"/>
    <col min="11020" max="11020" width="21.5703125" style="1" customWidth="1"/>
    <col min="11021" max="11021" width="20.85546875" style="1" customWidth="1"/>
    <col min="11022" max="11022" width="38.42578125" style="1" customWidth="1"/>
    <col min="11023" max="11023" width="22.140625" style="1" customWidth="1"/>
    <col min="11024" max="11024" width="14" style="1" bestFit="1" customWidth="1"/>
    <col min="11025" max="11262" width="9.140625" style="1"/>
    <col min="11263" max="11263" width="5.7109375" style="1" customWidth="1"/>
    <col min="11264" max="11264" width="40.85546875" style="1" customWidth="1"/>
    <col min="11265" max="11265" width="11.85546875" style="1" customWidth="1"/>
    <col min="11266" max="11266" width="18.140625" style="1" customWidth="1"/>
    <col min="11267" max="11267" width="17.5703125" style="1" customWidth="1"/>
    <col min="11268" max="11268" width="18.42578125" style="1" customWidth="1"/>
    <col min="11269" max="11269" width="20.42578125" style="1" customWidth="1"/>
    <col min="11270" max="11270" width="20.28515625" style="1" customWidth="1"/>
    <col min="11271" max="11271" width="20.85546875" style="1" customWidth="1"/>
    <col min="11272" max="11272" width="12.42578125" style="1" customWidth="1"/>
    <col min="11273" max="11273" width="19.140625" style="1" customWidth="1"/>
    <col min="11274" max="11274" width="10.28515625" style="1" customWidth="1"/>
    <col min="11275" max="11275" width="14.5703125" style="1" customWidth="1"/>
    <col min="11276" max="11276" width="21.5703125" style="1" customWidth="1"/>
    <col min="11277" max="11277" width="20.85546875" style="1" customWidth="1"/>
    <col min="11278" max="11278" width="38.42578125" style="1" customWidth="1"/>
    <col min="11279" max="11279" width="22.140625" style="1" customWidth="1"/>
    <col min="11280" max="11280" width="14" style="1" bestFit="1" customWidth="1"/>
    <col min="11281" max="11518" width="9.140625" style="1"/>
    <col min="11519" max="11519" width="5.7109375" style="1" customWidth="1"/>
    <col min="11520" max="11520" width="40.85546875" style="1" customWidth="1"/>
    <col min="11521" max="11521" width="11.85546875" style="1" customWidth="1"/>
    <col min="11522" max="11522" width="18.140625" style="1" customWidth="1"/>
    <col min="11523" max="11523" width="17.5703125" style="1" customWidth="1"/>
    <col min="11524" max="11524" width="18.42578125" style="1" customWidth="1"/>
    <col min="11525" max="11525" width="20.42578125" style="1" customWidth="1"/>
    <col min="11526" max="11526" width="20.28515625" style="1" customWidth="1"/>
    <col min="11527" max="11527" width="20.85546875" style="1" customWidth="1"/>
    <col min="11528" max="11528" width="12.42578125" style="1" customWidth="1"/>
    <col min="11529" max="11529" width="19.140625" style="1" customWidth="1"/>
    <col min="11530" max="11530" width="10.28515625" style="1" customWidth="1"/>
    <col min="11531" max="11531" width="14.5703125" style="1" customWidth="1"/>
    <col min="11532" max="11532" width="21.5703125" style="1" customWidth="1"/>
    <col min="11533" max="11533" width="20.85546875" style="1" customWidth="1"/>
    <col min="11534" max="11534" width="38.42578125" style="1" customWidth="1"/>
    <col min="11535" max="11535" width="22.140625" style="1" customWidth="1"/>
    <col min="11536" max="11536" width="14" style="1" bestFit="1" customWidth="1"/>
    <col min="11537" max="11774" width="9.140625" style="1"/>
    <col min="11775" max="11775" width="5.7109375" style="1" customWidth="1"/>
    <col min="11776" max="11776" width="40.85546875" style="1" customWidth="1"/>
    <col min="11777" max="11777" width="11.85546875" style="1" customWidth="1"/>
    <col min="11778" max="11778" width="18.140625" style="1" customWidth="1"/>
    <col min="11779" max="11779" width="17.5703125" style="1" customWidth="1"/>
    <col min="11780" max="11780" width="18.42578125" style="1" customWidth="1"/>
    <col min="11781" max="11781" width="20.42578125" style="1" customWidth="1"/>
    <col min="11782" max="11782" width="20.28515625" style="1" customWidth="1"/>
    <col min="11783" max="11783" width="20.85546875" style="1" customWidth="1"/>
    <col min="11784" max="11784" width="12.42578125" style="1" customWidth="1"/>
    <col min="11785" max="11785" width="19.140625" style="1" customWidth="1"/>
    <col min="11786" max="11786" width="10.28515625" style="1" customWidth="1"/>
    <col min="11787" max="11787" width="14.5703125" style="1" customWidth="1"/>
    <col min="11788" max="11788" width="21.5703125" style="1" customWidth="1"/>
    <col min="11789" max="11789" width="20.85546875" style="1" customWidth="1"/>
    <col min="11790" max="11790" width="38.42578125" style="1" customWidth="1"/>
    <col min="11791" max="11791" width="22.140625" style="1" customWidth="1"/>
    <col min="11792" max="11792" width="14" style="1" bestFit="1" customWidth="1"/>
    <col min="11793" max="12030" width="9.140625" style="1"/>
    <col min="12031" max="12031" width="5.7109375" style="1" customWidth="1"/>
    <col min="12032" max="12032" width="40.85546875" style="1" customWidth="1"/>
    <col min="12033" max="12033" width="11.85546875" style="1" customWidth="1"/>
    <col min="12034" max="12034" width="18.140625" style="1" customWidth="1"/>
    <col min="12035" max="12035" width="17.5703125" style="1" customWidth="1"/>
    <col min="12036" max="12036" width="18.42578125" style="1" customWidth="1"/>
    <col min="12037" max="12037" width="20.42578125" style="1" customWidth="1"/>
    <col min="12038" max="12038" width="20.28515625" style="1" customWidth="1"/>
    <col min="12039" max="12039" width="20.85546875" style="1" customWidth="1"/>
    <col min="12040" max="12040" width="12.42578125" style="1" customWidth="1"/>
    <col min="12041" max="12041" width="19.140625" style="1" customWidth="1"/>
    <col min="12042" max="12042" width="10.28515625" style="1" customWidth="1"/>
    <col min="12043" max="12043" width="14.5703125" style="1" customWidth="1"/>
    <col min="12044" max="12044" width="21.5703125" style="1" customWidth="1"/>
    <col min="12045" max="12045" width="20.85546875" style="1" customWidth="1"/>
    <col min="12046" max="12046" width="38.42578125" style="1" customWidth="1"/>
    <col min="12047" max="12047" width="22.140625" style="1" customWidth="1"/>
    <col min="12048" max="12048" width="14" style="1" bestFit="1" customWidth="1"/>
    <col min="12049" max="12286" width="9.140625" style="1"/>
    <col min="12287" max="12287" width="5.7109375" style="1" customWidth="1"/>
    <col min="12288" max="12288" width="40.85546875" style="1" customWidth="1"/>
    <col min="12289" max="12289" width="11.85546875" style="1" customWidth="1"/>
    <col min="12290" max="12290" width="18.140625" style="1" customWidth="1"/>
    <col min="12291" max="12291" width="17.5703125" style="1" customWidth="1"/>
    <col min="12292" max="12292" width="18.42578125" style="1" customWidth="1"/>
    <col min="12293" max="12293" width="20.42578125" style="1" customWidth="1"/>
    <col min="12294" max="12294" width="20.28515625" style="1" customWidth="1"/>
    <col min="12295" max="12295" width="20.85546875" style="1" customWidth="1"/>
    <col min="12296" max="12296" width="12.42578125" style="1" customWidth="1"/>
    <col min="12297" max="12297" width="19.140625" style="1" customWidth="1"/>
    <col min="12298" max="12298" width="10.28515625" style="1" customWidth="1"/>
    <col min="12299" max="12299" width="14.5703125" style="1" customWidth="1"/>
    <col min="12300" max="12300" width="21.5703125" style="1" customWidth="1"/>
    <col min="12301" max="12301" width="20.85546875" style="1" customWidth="1"/>
    <col min="12302" max="12302" width="38.42578125" style="1" customWidth="1"/>
    <col min="12303" max="12303" width="22.140625" style="1" customWidth="1"/>
    <col min="12304" max="12304" width="14" style="1" bestFit="1" customWidth="1"/>
    <col min="12305" max="12542" width="9.140625" style="1"/>
    <col min="12543" max="12543" width="5.7109375" style="1" customWidth="1"/>
    <col min="12544" max="12544" width="40.85546875" style="1" customWidth="1"/>
    <col min="12545" max="12545" width="11.85546875" style="1" customWidth="1"/>
    <col min="12546" max="12546" width="18.140625" style="1" customWidth="1"/>
    <col min="12547" max="12547" width="17.5703125" style="1" customWidth="1"/>
    <col min="12548" max="12548" width="18.42578125" style="1" customWidth="1"/>
    <col min="12549" max="12549" width="20.42578125" style="1" customWidth="1"/>
    <col min="12550" max="12550" width="20.28515625" style="1" customWidth="1"/>
    <col min="12551" max="12551" width="20.85546875" style="1" customWidth="1"/>
    <col min="12552" max="12552" width="12.42578125" style="1" customWidth="1"/>
    <col min="12553" max="12553" width="19.140625" style="1" customWidth="1"/>
    <col min="12554" max="12554" width="10.28515625" style="1" customWidth="1"/>
    <col min="12555" max="12555" width="14.5703125" style="1" customWidth="1"/>
    <col min="12556" max="12556" width="21.5703125" style="1" customWidth="1"/>
    <col min="12557" max="12557" width="20.85546875" style="1" customWidth="1"/>
    <col min="12558" max="12558" width="38.42578125" style="1" customWidth="1"/>
    <col min="12559" max="12559" width="22.140625" style="1" customWidth="1"/>
    <col min="12560" max="12560" width="14" style="1" bestFit="1" customWidth="1"/>
    <col min="12561" max="12798" width="9.140625" style="1"/>
    <col min="12799" max="12799" width="5.7109375" style="1" customWidth="1"/>
    <col min="12800" max="12800" width="40.85546875" style="1" customWidth="1"/>
    <col min="12801" max="12801" width="11.85546875" style="1" customWidth="1"/>
    <col min="12802" max="12802" width="18.140625" style="1" customWidth="1"/>
    <col min="12803" max="12803" width="17.5703125" style="1" customWidth="1"/>
    <col min="12804" max="12804" width="18.42578125" style="1" customWidth="1"/>
    <col min="12805" max="12805" width="20.42578125" style="1" customWidth="1"/>
    <col min="12806" max="12806" width="20.28515625" style="1" customWidth="1"/>
    <col min="12807" max="12807" width="20.85546875" style="1" customWidth="1"/>
    <col min="12808" max="12808" width="12.42578125" style="1" customWidth="1"/>
    <col min="12809" max="12809" width="19.140625" style="1" customWidth="1"/>
    <col min="12810" max="12810" width="10.28515625" style="1" customWidth="1"/>
    <col min="12811" max="12811" width="14.5703125" style="1" customWidth="1"/>
    <col min="12812" max="12812" width="21.5703125" style="1" customWidth="1"/>
    <col min="12813" max="12813" width="20.85546875" style="1" customWidth="1"/>
    <col min="12814" max="12814" width="38.42578125" style="1" customWidth="1"/>
    <col min="12815" max="12815" width="22.140625" style="1" customWidth="1"/>
    <col min="12816" max="12816" width="14" style="1" bestFit="1" customWidth="1"/>
    <col min="12817" max="13054" width="9.140625" style="1"/>
    <col min="13055" max="13055" width="5.7109375" style="1" customWidth="1"/>
    <col min="13056" max="13056" width="40.85546875" style="1" customWidth="1"/>
    <col min="13057" max="13057" width="11.85546875" style="1" customWidth="1"/>
    <col min="13058" max="13058" width="18.140625" style="1" customWidth="1"/>
    <col min="13059" max="13059" width="17.5703125" style="1" customWidth="1"/>
    <col min="13060" max="13060" width="18.42578125" style="1" customWidth="1"/>
    <col min="13061" max="13061" width="20.42578125" style="1" customWidth="1"/>
    <col min="13062" max="13062" width="20.28515625" style="1" customWidth="1"/>
    <col min="13063" max="13063" width="20.85546875" style="1" customWidth="1"/>
    <col min="13064" max="13064" width="12.42578125" style="1" customWidth="1"/>
    <col min="13065" max="13065" width="19.140625" style="1" customWidth="1"/>
    <col min="13066" max="13066" width="10.28515625" style="1" customWidth="1"/>
    <col min="13067" max="13067" width="14.5703125" style="1" customWidth="1"/>
    <col min="13068" max="13068" width="21.5703125" style="1" customWidth="1"/>
    <col min="13069" max="13069" width="20.85546875" style="1" customWidth="1"/>
    <col min="13070" max="13070" width="38.42578125" style="1" customWidth="1"/>
    <col min="13071" max="13071" width="22.140625" style="1" customWidth="1"/>
    <col min="13072" max="13072" width="14" style="1" bestFit="1" customWidth="1"/>
    <col min="13073" max="13310" width="9.140625" style="1"/>
    <col min="13311" max="13311" width="5.7109375" style="1" customWidth="1"/>
    <col min="13312" max="13312" width="40.85546875" style="1" customWidth="1"/>
    <col min="13313" max="13313" width="11.85546875" style="1" customWidth="1"/>
    <col min="13314" max="13314" width="18.140625" style="1" customWidth="1"/>
    <col min="13315" max="13315" width="17.5703125" style="1" customWidth="1"/>
    <col min="13316" max="13316" width="18.42578125" style="1" customWidth="1"/>
    <col min="13317" max="13317" width="20.42578125" style="1" customWidth="1"/>
    <col min="13318" max="13318" width="20.28515625" style="1" customWidth="1"/>
    <col min="13319" max="13319" width="20.85546875" style="1" customWidth="1"/>
    <col min="13320" max="13320" width="12.42578125" style="1" customWidth="1"/>
    <col min="13321" max="13321" width="19.140625" style="1" customWidth="1"/>
    <col min="13322" max="13322" width="10.28515625" style="1" customWidth="1"/>
    <col min="13323" max="13323" width="14.5703125" style="1" customWidth="1"/>
    <col min="13324" max="13324" width="21.5703125" style="1" customWidth="1"/>
    <col min="13325" max="13325" width="20.85546875" style="1" customWidth="1"/>
    <col min="13326" max="13326" width="38.42578125" style="1" customWidth="1"/>
    <col min="13327" max="13327" width="22.140625" style="1" customWidth="1"/>
    <col min="13328" max="13328" width="14" style="1" bestFit="1" customWidth="1"/>
    <col min="13329" max="13566" width="9.140625" style="1"/>
    <col min="13567" max="13567" width="5.7109375" style="1" customWidth="1"/>
    <col min="13568" max="13568" width="40.85546875" style="1" customWidth="1"/>
    <col min="13569" max="13569" width="11.85546875" style="1" customWidth="1"/>
    <col min="13570" max="13570" width="18.140625" style="1" customWidth="1"/>
    <col min="13571" max="13571" width="17.5703125" style="1" customWidth="1"/>
    <col min="13572" max="13572" width="18.42578125" style="1" customWidth="1"/>
    <col min="13573" max="13573" width="20.42578125" style="1" customWidth="1"/>
    <col min="13574" max="13574" width="20.28515625" style="1" customWidth="1"/>
    <col min="13575" max="13575" width="20.85546875" style="1" customWidth="1"/>
    <col min="13576" max="13576" width="12.42578125" style="1" customWidth="1"/>
    <col min="13577" max="13577" width="19.140625" style="1" customWidth="1"/>
    <col min="13578" max="13578" width="10.28515625" style="1" customWidth="1"/>
    <col min="13579" max="13579" width="14.5703125" style="1" customWidth="1"/>
    <col min="13580" max="13580" width="21.5703125" style="1" customWidth="1"/>
    <col min="13581" max="13581" width="20.85546875" style="1" customWidth="1"/>
    <col min="13582" max="13582" width="38.42578125" style="1" customWidth="1"/>
    <col min="13583" max="13583" width="22.140625" style="1" customWidth="1"/>
    <col min="13584" max="13584" width="14" style="1" bestFit="1" customWidth="1"/>
    <col min="13585" max="13822" width="9.140625" style="1"/>
    <col min="13823" max="13823" width="5.7109375" style="1" customWidth="1"/>
    <col min="13824" max="13824" width="40.85546875" style="1" customWidth="1"/>
    <col min="13825" max="13825" width="11.85546875" style="1" customWidth="1"/>
    <col min="13826" max="13826" width="18.140625" style="1" customWidth="1"/>
    <col min="13827" max="13827" width="17.5703125" style="1" customWidth="1"/>
    <col min="13828" max="13828" width="18.42578125" style="1" customWidth="1"/>
    <col min="13829" max="13829" width="20.42578125" style="1" customWidth="1"/>
    <col min="13830" max="13830" width="20.28515625" style="1" customWidth="1"/>
    <col min="13831" max="13831" width="20.85546875" style="1" customWidth="1"/>
    <col min="13832" max="13832" width="12.42578125" style="1" customWidth="1"/>
    <col min="13833" max="13833" width="19.140625" style="1" customWidth="1"/>
    <col min="13834" max="13834" width="10.28515625" style="1" customWidth="1"/>
    <col min="13835" max="13835" width="14.5703125" style="1" customWidth="1"/>
    <col min="13836" max="13836" width="21.5703125" style="1" customWidth="1"/>
    <col min="13837" max="13837" width="20.85546875" style="1" customWidth="1"/>
    <col min="13838" max="13838" width="38.42578125" style="1" customWidth="1"/>
    <col min="13839" max="13839" width="22.140625" style="1" customWidth="1"/>
    <col min="13840" max="13840" width="14" style="1" bestFit="1" customWidth="1"/>
    <col min="13841" max="14078" width="9.140625" style="1"/>
    <col min="14079" max="14079" width="5.7109375" style="1" customWidth="1"/>
    <col min="14080" max="14080" width="40.85546875" style="1" customWidth="1"/>
    <col min="14081" max="14081" width="11.85546875" style="1" customWidth="1"/>
    <col min="14082" max="14082" width="18.140625" style="1" customWidth="1"/>
    <col min="14083" max="14083" width="17.5703125" style="1" customWidth="1"/>
    <col min="14084" max="14084" width="18.42578125" style="1" customWidth="1"/>
    <col min="14085" max="14085" width="20.42578125" style="1" customWidth="1"/>
    <col min="14086" max="14086" width="20.28515625" style="1" customWidth="1"/>
    <col min="14087" max="14087" width="20.85546875" style="1" customWidth="1"/>
    <col min="14088" max="14088" width="12.42578125" style="1" customWidth="1"/>
    <col min="14089" max="14089" width="19.140625" style="1" customWidth="1"/>
    <col min="14090" max="14090" width="10.28515625" style="1" customWidth="1"/>
    <col min="14091" max="14091" width="14.5703125" style="1" customWidth="1"/>
    <col min="14092" max="14092" width="21.5703125" style="1" customWidth="1"/>
    <col min="14093" max="14093" width="20.85546875" style="1" customWidth="1"/>
    <col min="14094" max="14094" width="38.42578125" style="1" customWidth="1"/>
    <col min="14095" max="14095" width="22.140625" style="1" customWidth="1"/>
    <col min="14096" max="14096" width="14" style="1" bestFit="1" customWidth="1"/>
    <col min="14097" max="14334" width="9.140625" style="1"/>
    <col min="14335" max="14335" width="5.7109375" style="1" customWidth="1"/>
    <col min="14336" max="14336" width="40.85546875" style="1" customWidth="1"/>
    <col min="14337" max="14337" width="11.85546875" style="1" customWidth="1"/>
    <col min="14338" max="14338" width="18.140625" style="1" customWidth="1"/>
    <col min="14339" max="14339" width="17.5703125" style="1" customWidth="1"/>
    <col min="14340" max="14340" width="18.42578125" style="1" customWidth="1"/>
    <col min="14341" max="14341" width="20.42578125" style="1" customWidth="1"/>
    <col min="14342" max="14342" width="20.28515625" style="1" customWidth="1"/>
    <col min="14343" max="14343" width="20.85546875" style="1" customWidth="1"/>
    <col min="14344" max="14344" width="12.42578125" style="1" customWidth="1"/>
    <col min="14345" max="14345" width="19.140625" style="1" customWidth="1"/>
    <col min="14346" max="14346" width="10.28515625" style="1" customWidth="1"/>
    <col min="14347" max="14347" width="14.5703125" style="1" customWidth="1"/>
    <col min="14348" max="14348" width="21.5703125" style="1" customWidth="1"/>
    <col min="14349" max="14349" width="20.85546875" style="1" customWidth="1"/>
    <col min="14350" max="14350" width="38.42578125" style="1" customWidth="1"/>
    <col min="14351" max="14351" width="22.140625" style="1" customWidth="1"/>
    <col min="14352" max="14352" width="14" style="1" bestFit="1" customWidth="1"/>
    <col min="14353" max="14590" width="9.140625" style="1"/>
    <col min="14591" max="14591" width="5.7109375" style="1" customWidth="1"/>
    <col min="14592" max="14592" width="40.85546875" style="1" customWidth="1"/>
    <col min="14593" max="14593" width="11.85546875" style="1" customWidth="1"/>
    <col min="14594" max="14594" width="18.140625" style="1" customWidth="1"/>
    <col min="14595" max="14595" width="17.5703125" style="1" customWidth="1"/>
    <col min="14596" max="14596" width="18.42578125" style="1" customWidth="1"/>
    <col min="14597" max="14597" width="20.42578125" style="1" customWidth="1"/>
    <col min="14598" max="14598" width="20.28515625" style="1" customWidth="1"/>
    <col min="14599" max="14599" width="20.85546875" style="1" customWidth="1"/>
    <col min="14600" max="14600" width="12.42578125" style="1" customWidth="1"/>
    <col min="14601" max="14601" width="19.140625" style="1" customWidth="1"/>
    <col min="14602" max="14602" width="10.28515625" style="1" customWidth="1"/>
    <col min="14603" max="14603" width="14.5703125" style="1" customWidth="1"/>
    <col min="14604" max="14604" width="21.5703125" style="1" customWidth="1"/>
    <col min="14605" max="14605" width="20.85546875" style="1" customWidth="1"/>
    <col min="14606" max="14606" width="38.42578125" style="1" customWidth="1"/>
    <col min="14607" max="14607" width="22.140625" style="1" customWidth="1"/>
    <col min="14608" max="14608" width="14" style="1" bestFit="1" customWidth="1"/>
    <col min="14609" max="14846" width="9.140625" style="1"/>
    <col min="14847" max="14847" width="5.7109375" style="1" customWidth="1"/>
    <col min="14848" max="14848" width="40.85546875" style="1" customWidth="1"/>
    <col min="14849" max="14849" width="11.85546875" style="1" customWidth="1"/>
    <col min="14850" max="14850" width="18.140625" style="1" customWidth="1"/>
    <col min="14851" max="14851" width="17.5703125" style="1" customWidth="1"/>
    <col min="14852" max="14852" width="18.42578125" style="1" customWidth="1"/>
    <col min="14853" max="14853" width="20.42578125" style="1" customWidth="1"/>
    <col min="14854" max="14854" width="20.28515625" style="1" customWidth="1"/>
    <col min="14855" max="14855" width="20.85546875" style="1" customWidth="1"/>
    <col min="14856" max="14856" width="12.42578125" style="1" customWidth="1"/>
    <col min="14857" max="14857" width="19.140625" style="1" customWidth="1"/>
    <col min="14858" max="14858" width="10.28515625" style="1" customWidth="1"/>
    <col min="14859" max="14859" width="14.5703125" style="1" customWidth="1"/>
    <col min="14860" max="14860" width="21.5703125" style="1" customWidth="1"/>
    <col min="14861" max="14861" width="20.85546875" style="1" customWidth="1"/>
    <col min="14862" max="14862" width="38.42578125" style="1" customWidth="1"/>
    <col min="14863" max="14863" width="22.140625" style="1" customWidth="1"/>
    <col min="14864" max="14864" width="14" style="1" bestFit="1" customWidth="1"/>
    <col min="14865" max="15102" width="9.140625" style="1"/>
    <col min="15103" max="15103" width="5.7109375" style="1" customWidth="1"/>
    <col min="15104" max="15104" width="40.85546875" style="1" customWidth="1"/>
    <col min="15105" max="15105" width="11.85546875" style="1" customWidth="1"/>
    <col min="15106" max="15106" width="18.140625" style="1" customWidth="1"/>
    <col min="15107" max="15107" width="17.5703125" style="1" customWidth="1"/>
    <col min="15108" max="15108" width="18.42578125" style="1" customWidth="1"/>
    <col min="15109" max="15109" width="20.42578125" style="1" customWidth="1"/>
    <col min="15110" max="15110" width="20.28515625" style="1" customWidth="1"/>
    <col min="15111" max="15111" width="20.85546875" style="1" customWidth="1"/>
    <col min="15112" max="15112" width="12.42578125" style="1" customWidth="1"/>
    <col min="15113" max="15113" width="19.140625" style="1" customWidth="1"/>
    <col min="15114" max="15114" width="10.28515625" style="1" customWidth="1"/>
    <col min="15115" max="15115" width="14.5703125" style="1" customWidth="1"/>
    <col min="15116" max="15116" width="21.5703125" style="1" customWidth="1"/>
    <col min="15117" max="15117" width="20.85546875" style="1" customWidth="1"/>
    <col min="15118" max="15118" width="38.42578125" style="1" customWidth="1"/>
    <col min="15119" max="15119" width="22.140625" style="1" customWidth="1"/>
    <col min="15120" max="15120" width="14" style="1" bestFit="1" customWidth="1"/>
    <col min="15121" max="15358" width="9.140625" style="1"/>
    <col min="15359" max="15359" width="5.7109375" style="1" customWidth="1"/>
    <col min="15360" max="15360" width="40.85546875" style="1" customWidth="1"/>
    <col min="15361" max="15361" width="11.85546875" style="1" customWidth="1"/>
    <col min="15362" max="15362" width="18.140625" style="1" customWidth="1"/>
    <col min="15363" max="15363" width="17.5703125" style="1" customWidth="1"/>
    <col min="15364" max="15364" width="18.42578125" style="1" customWidth="1"/>
    <col min="15365" max="15365" width="20.42578125" style="1" customWidth="1"/>
    <col min="15366" max="15366" width="20.28515625" style="1" customWidth="1"/>
    <col min="15367" max="15367" width="20.85546875" style="1" customWidth="1"/>
    <col min="15368" max="15368" width="12.42578125" style="1" customWidth="1"/>
    <col min="15369" max="15369" width="19.140625" style="1" customWidth="1"/>
    <col min="15370" max="15370" width="10.28515625" style="1" customWidth="1"/>
    <col min="15371" max="15371" width="14.5703125" style="1" customWidth="1"/>
    <col min="15372" max="15372" width="21.5703125" style="1" customWidth="1"/>
    <col min="15373" max="15373" width="20.85546875" style="1" customWidth="1"/>
    <col min="15374" max="15374" width="38.42578125" style="1" customWidth="1"/>
    <col min="15375" max="15375" width="22.140625" style="1" customWidth="1"/>
    <col min="15376" max="15376" width="14" style="1" bestFit="1" customWidth="1"/>
    <col min="15377" max="15614" width="9.140625" style="1"/>
    <col min="15615" max="15615" width="5.7109375" style="1" customWidth="1"/>
    <col min="15616" max="15616" width="40.85546875" style="1" customWidth="1"/>
    <col min="15617" max="15617" width="11.85546875" style="1" customWidth="1"/>
    <col min="15618" max="15618" width="18.140625" style="1" customWidth="1"/>
    <col min="15619" max="15619" width="17.5703125" style="1" customWidth="1"/>
    <col min="15620" max="15620" width="18.42578125" style="1" customWidth="1"/>
    <col min="15621" max="15621" width="20.42578125" style="1" customWidth="1"/>
    <col min="15622" max="15622" width="20.28515625" style="1" customWidth="1"/>
    <col min="15623" max="15623" width="20.85546875" style="1" customWidth="1"/>
    <col min="15624" max="15624" width="12.42578125" style="1" customWidth="1"/>
    <col min="15625" max="15625" width="19.140625" style="1" customWidth="1"/>
    <col min="15626" max="15626" width="10.28515625" style="1" customWidth="1"/>
    <col min="15627" max="15627" width="14.5703125" style="1" customWidth="1"/>
    <col min="15628" max="15628" width="21.5703125" style="1" customWidth="1"/>
    <col min="15629" max="15629" width="20.85546875" style="1" customWidth="1"/>
    <col min="15630" max="15630" width="38.42578125" style="1" customWidth="1"/>
    <col min="15631" max="15631" width="22.140625" style="1" customWidth="1"/>
    <col min="15632" max="15632" width="14" style="1" bestFit="1" customWidth="1"/>
    <col min="15633" max="15870" width="9.140625" style="1"/>
    <col min="15871" max="15871" width="5.7109375" style="1" customWidth="1"/>
    <col min="15872" max="15872" width="40.85546875" style="1" customWidth="1"/>
    <col min="15873" max="15873" width="11.85546875" style="1" customWidth="1"/>
    <col min="15874" max="15874" width="18.140625" style="1" customWidth="1"/>
    <col min="15875" max="15875" width="17.5703125" style="1" customWidth="1"/>
    <col min="15876" max="15876" width="18.42578125" style="1" customWidth="1"/>
    <col min="15877" max="15877" width="20.42578125" style="1" customWidth="1"/>
    <col min="15878" max="15878" width="20.28515625" style="1" customWidth="1"/>
    <col min="15879" max="15879" width="20.85546875" style="1" customWidth="1"/>
    <col min="15880" max="15880" width="12.42578125" style="1" customWidth="1"/>
    <col min="15881" max="15881" width="19.140625" style="1" customWidth="1"/>
    <col min="15882" max="15882" width="10.28515625" style="1" customWidth="1"/>
    <col min="15883" max="15883" width="14.5703125" style="1" customWidth="1"/>
    <col min="15884" max="15884" width="21.5703125" style="1" customWidth="1"/>
    <col min="15885" max="15885" width="20.85546875" style="1" customWidth="1"/>
    <col min="15886" max="15886" width="38.42578125" style="1" customWidth="1"/>
    <col min="15887" max="15887" width="22.140625" style="1" customWidth="1"/>
    <col min="15888" max="15888" width="14" style="1" bestFit="1" customWidth="1"/>
    <col min="15889" max="16126" width="9.140625" style="1"/>
    <col min="16127" max="16127" width="5.7109375" style="1" customWidth="1"/>
    <col min="16128" max="16128" width="40.85546875" style="1" customWidth="1"/>
    <col min="16129" max="16129" width="11.85546875" style="1" customWidth="1"/>
    <col min="16130" max="16130" width="18.140625" style="1" customWidth="1"/>
    <col min="16131" max="16131" width="17.5703125" style="1" customWidth="1"/>
    <col min="16132" max="16132" width="18.42578125" style="1" customWidth="1"/>
    <col min="16133" max="16133" width="20.42578125" style="1" customWidth="1"/>
    <col min="16134" max="16134" width="20.28515625" style="1" customWidth="1"/>
    <col min="16135" max="16135" width="20.85546875" style="1" customWidth="1"/>
    <col min="16136" max="16136" width="12.42578125" style="1" customWidth="1"/>
    <col min="16137" max="16137" width="19.140625" style="1" customWidth="1"/>
    <col min="16138" max="16138" width="10.28515625" style="1" customWidth="1"/>
    <col min="16139" max="16139" width="14.5703125" style="1" customWidth="1"/>
    <col min="16140" max="16140" width="21.5703125" style="1" customWidth="1"/>
    <col min="16141" max="16141" width="20.85546875" style="1" customWidth="1"/>
    <col min="16142" max="16142" width="38.42578125" style="1" customWidth="1"/>
    <col min="16143" max="16143" width="22.140625" style="1" customWidth="1"/>
    <col min="16144" max="16144" width="14" style="1" bestFit="1" customWidth="1"/>
    <col min="16145" max="16379" width="9.140625" style="1"/>
    <col min="16380" max="16384" width="9.140625" style="1" customWidth="1"/>
  </cols>
  <sheetData>
    <row r="1" spans="1:33" ht="75" customHeight="1" x14ac:dyDescent="0.2">
      <c r="A1" s="82" t="s">
        <v>70</v>
      </c>
      <c r="B1" s="82"/>
      <c r="C1" s="82"/>
      <c r="D1" s="82"/>
      <c r="E1" s="82"/>
      <c r="F1" s="82"/>
      <c r="G1" s="82"/>
      <c r="H1" s="82"/>
      <c r="I1" s="82"/>
      <c r="J1" s="82"/>
      <c r="K1" s="82"/>
      <c r="L1" s="82"/>
      <c r="M1" s="82"/>
      <c r="N1" s="82"/>
      <c r="O1" s="82"/>
      <c r="P1" s="82"/>
      <c r="Q1" s="82"/>
      <c r="R1" s="82"/>
      <c r="S1" s="82"/>
      <c r="T1" s="82"/>
      <c r="U1" s="82"/>
      <c r="V1" s="82"/>
      <c r="W1" s="82"/>
      <c r="X1" s="82"/>
      <c r="Y1" s="82"/>
      <c r="Z1" s="82"/>
      <c r="AA1" s="82"/>
      <c r="AB1" s="82"/>
      <c r="AC1" s="82"/>
    </row>
    <row r="2" spans="1:33" ht="60.75" customHeight="1" x14ac:dyDescent="0.2">
      <c r="A2" s="80" t="s">
        <v>0</v>
      </c>
      <c r="B2" s="72" t="s">
        <v>10</v>
      </c>
      <c r="C2" s="72" t="s">
        <v>14</v>
      </c>
      <c r="D2" s="72" t="s">
        <v>15</v>
      </c>
      <c r="E2" s="72" t="s">
        <v>8</v>
      </c>
      <c r="F2" s="72" t="s">
        <v>41</v>
      </c>
      <c r="G2" s="72" t="s">
        <v>61</v>
      </c>
      <c r="H2" s="74" t="s">
        <v>60</v>
      </c>
      <c r="I2" s="83" t="s">
        <v>12</v>
      </c>
      <c r="J2" s="84"/>
      <c r="K2" s="72" t="s">
        <v>13</v>
      </c>
      <c r="L2" s="72"/>
      <c r="M2" s="72"/>
      <c r="N2" s="72"/>
      <c r="O2" s="72"/>
      <c r="P2" s="85" t="s">
        <v>1</v>
      </c>
      <c r="Q2" s="72" t="s">
        <v>20</v>
      </c>
      <c r="R2" s="72"/>
      <c r="S2" s="80" t="s">
        <v>27</v>
      </c>
      <c r="T2" s="74" t="s">
        <v>28</v>
      </c>
      <c r="U2" s="81" t="s">
        <v>64</v>
      </c>
      <c r="V2" s="80" t="s">
        <v>29</v>
      </c>
      <c r="W2" s="77" t="s">
        <v>23</v>
      </c>
      <c r="X2" s="36" t="s">
        <v>55</v>
      </c>
      <c r="Y2" s="77" t="s">
        <v>24</v>
      </c>
      <c r="Z2" s="36" t="s">
        <v>65</v>
      </c>
      <c r="AA2" s="83" t="s">
        <v>16</v>
      </c>
      <c r="AB2" s="84"/>
      <c r="AC2" s="72" t="s">
        <v>2</v>
      </c>
    </row>
    <row r="3" spans="1:33" ht="48" customHeight="1" x14ac:dyDescent="0.2">
      <c r="A3" s="80"/>
      <c r="B3" s="72"/>
      <c r="C3" s="72"/>
      <c r="D3" s="72"/>
      <c r="E3" s="72"/>
      <c r="F3" s="72"/>
      <c r="G3" s="72"/>
      <c r="H3" s="75"/>
      <c r="I3" s="74" t="s">
        <v>3</v>
      </c>
      <c r="J3" s="72" t="s">
        <v>19</v>
      </c>
      <c r="K3" s="72" t="s">
        <v>3</v>
      </c>
      <c r="L3" s="80" t="s">
        <v>9</v>
      </c>
      <c r="M3" s="80"/>
      <c r="N3" s="80"/>
      <c r="O3" s="80"/>
      <c r="P3" s="85"/>
      <c r="Q3" s="72" t="s">
        <v>62</v>
      </c>
      <c r="R3" s="72" t="s">
        <v>63</v>
      </c>
      <c r="S3" s="80"/>
      <c r="T3" s="75"/>
      <c r="U3" s="81"/>
      <c r="V3" s="80"/>
      <c r="W3" s="78"/>
      <c r="X3" s="77" t="s">
        <v>25</v>
      </c>
      <c r="Y3" s="78"/>
      <c r="Z3" s="77" t="s">
        <v>26</v>
      </c>
      <c r="AA3" s="74" t="s">
        <v>18</v>
      </c>
      <c r="AB3" s="74" t="s">
        <v>17</v>
      </c>
      <c r="AC3" s="72"/>
    </row>
    <row r="4" spans="1:33" ht="21" customHeight="1" x14ac:dyDescent="0.2">
      <c r="A4" s="80"/>
      <c r="B4" s="72"/>
      <c r="C4" s="72"/>
      <c r="D4" s="72"/>
      <c r="E4" s="72"/>
      <c r="F4" s="72"/>
      <c r="G4" s="72"/>
      <c r="H4" s="75"/>
      <c r="I4" s="75"/>
      <c r="J4" s="72"/>
      <c r="K4" s="72"/>
      <c r="L4" s="72" t="s">
        <v>11</v>
      </c>
      <c r="M4" s="86" t="s">
        <v>4</v>
      </c>
      <c r="N4" s="80" t="s">
        <v>5</v>
      </c>
      <c r="O4" s="80"/>
      <c r="P4" s="85"/>
      <c r="Q4" s="72"/>
      <c r="R4" s="72"/>
      <c r="S4" s="80"/>
      <c r="T4" s="75"/>
      <c r="U4" s="81"/>
      <c r="V4" s="80"/>
      <c r="W4" s="78"/>
      <c r="X4" s="78"/>
      <c r="Y4" s="78"/>
      <c r="Z4" s="78"/>
      <c r="AA4" s="75"/>
      <c r="AB4" s="75"/>
      <c r="AC4" s="72"/>
    </row>
    <row r="5" spans="1:33" ht="114.75" customHeight="1" x14ac:dyDescent="0.2">
      <c r="A5" s="80"/>
      <c r="B5" s="72"/>
      <c r="C5" s="72"/>
      <c r="D5" s="72"/>
      <c r="E5" s="72"/>
      <c r="F5" s="72"/>
      <c r="G5" s="72"/>
      <c r="H5" s="76"/>
      <c r="I5" s="76"/>
      <c r="J5" s="72"/>
      <c r="K5" s="72"/>
      <c r="L5" s="72"/>
      <c r="M5" s="86"/>
      <c r="N5" s="33" t="s">
        <v>7</v>
      </c>
      <c r="O5" s="32" t="s">
        <v>6</v>
      </c>
      <c r="P5" s="85"/>
      <c r="Q5" s="72"/>
      <c r="R5" s="72"/>
      <c r="S5" s="80"/>
      <c r="T5" s="76"/>
      <c r="U5" s="81"/>
      <c r="V5" s="80"/>
      <c r="W5" s="79"/>
      <c r="X5" s="79"/>
      <c r="Y5" s="79"/>
      <c r="Z5" s="79"/>
      <c r="AA5" s="76"/>
      <c r="AB5" s="76"/>
      <c r="AC5" s="72"/>
    </row>
    <row r="6" spans="1:33" s="2" customFormat="1" ht="15.75" x14ac:dyDescent="0.25">
      <c r="A6" s="7">
        <v>1</v>
      </c>
      <c r="B6" s="7">
        <v>2</v>
      </c>
      <c r="C6" s="7">
        <v>3</v>
      </c>
      <c r="D6" s="7">
        <v>4</v>
      </c>
      <c r="E6" s="7">
        <v>5</v>
      </c>
      <c r="F6" s="7">
        <v>6</v>
      </c>
      <c r="G6" s="7">
        <v>7</v>
      </c>
      <c r="H6" s="7">
        <v>8</v>
      </c>
      <c r="I6" s="7">
        <v>9</v>
      </c>
      <c r="J6" s="7">
        <v>10</v>
      </c>
      <c r="K6" s="7">
        <v>11</v>
      </c>
      <c r="L6" s="7">
        <v>12</v>
      </c>
      <c r="M6" s="7">
        <v>13</v>
      </c>
      <c r="N6" s="7">
        <v>14</v>
      </c>
      <c r="O6" s="7">
        <v>15</v>
      </c>
      <c r="P6" s="7">
        <v>16</v>
      </c>
      <c r="Q6" s="7">
        <v>17</v>
      </c>
      <c r="R6" s="7">
        <v>18</v>
      </c>
      <c r="S6" s="7">
        <v>19</v>
      </c>
      <c r="T6" s="7">
        <v>20</v>
      </c>
      <c r="U6" s="7">
        <v>21</v>
      </c>
      <c r="V6" s="7">
        <v>22</v>
      </c>
      <c r="W6" s="7">
        <v>23</v>
      </c>
      <c r="X6" s="7">
        <v>24</v>
      </c>
      <c r="Y6" s="7">
        <v>25</v>
      </c>
      <c r="Z6" s="7">
        <v>26</v>
      </c>
      <c r="AA6" s="7">
        <v>27</v>
      </c>
      <c r="AB6" s="7">
        <v>28</v>
      </c>
      <c r="AC6" s="7">
        <v>29</v>
      </c>
      <c r="AD6" s="14"/>
      <c r="AE6" s="14"/>
      <c r="AF6" s="14"/>
      <c r="AG6" s="14"/>
    </row>
    <row r="7" spans="1:33" s="10" customFormat="1" ht="22.5" x14ac:dyDescent="0.25">
      <c r="A7" s="22"/>
      <c r="B7" s="35" t="s">
        <v>21</v>
      </c>
      <c r="C7" s="27" t="s">
        <v>45</v>
      </c>
      <c r="D7" s="27" t="s">
        <v>45</v>
      </c>
      <c r="E7" s="27" t="s">
        <v>45</v>
      </c>
      <c r="F7" s="27" t="s">
        <v>45</v>
      </c>
      <c r="G7" s="27" t="s">
        <v>45</v>
      </c>
      <c r="H7" s="27" t="s">
        <v>45</v>
      </c>
      <c r="I7" s="63">
        <f>I8</f>
        <v>106788.682</v>
      </c>
      <c r="J7" s="63">
        <f t="shared" ref="J7:O7" si="0">J8</f>
        <v>90504.786999999997</v>
      </c>
      <c r="K7" s="63">
        <f t="shared" si="0"/>
        <v>90504.786540000001</v>
      </c>
      <c r="L7" s="63">
        <f t="shared" si="0"/>
        <v>76673.66399999999</v>
      </c>
      <c r="M7" s="63">
        <f t="shared" si="0"/>
        <v>9050.4809999999998</v>
      </c>
      <c r="N7" s="27" t="s">
        <v>45</v>
      </c>
      <c r="O7" s="63">
        <f t="shared" si="0"/>
        <v>4780.6415399999996</v>
      </c>
      <c r="P7" s="27" t="s">
        <v>45</v>
      </c>
      <c r="Q7" s="27" t="s">
        <v>45</v>
      </c>
      <c r="R7" s="27" t="s">
        <v>45</v>
      </c>
      <c r="S7" s="27" t="s">
        <v>45</v>
      </c>
      <c r="T7" s="27" t="s">
        <v>45</v>
      </c>
      <c r="U7" s="27" t="s">
        <v>45</v>
      </c>
      <c r="V7" s="27" t="s">
        <v>45</v>
      </c>
      <c r="W7" s="27" t="s">
        <v>45</v>
      </c>
      <c r="X7" s="27" t="s">
        <v>45</v>
      </c>
      <c r="Y7" s="27" t="s">
        <v>45</v>
      </c>
      <c r="Z7" s="27" t="s">
        <v>45</v>
      </c>
      <c r="AA7" s="65">
        <f t="shared" ref="AA7:AB7" si="1">AA8</f>
        <v>1445</v>
      </c>
      <c r="AB7" s="61">
        <f t="shared" si="1"/>
        <v>16</v>
      </c>
      <c r="AC7" s="27" t="s">
        <v>45</v>
      </c>
      <c r="AD7" s="18"/>
      <c r="AE7" s="20"/>
      <c r="AF7" s="20"/>
      <c r="AG7" s="15"/>
    </row>
    <row r="8" spans="1:33" x14ac:dyDescent="0.3">
      <c r="A8" s="6"/>
      <c r="B8" s="34" t="s">
        <v>22</v>
      </c>
      <c r="C8" s="45" t="s">
        <v>45</v>
      </c>
      <c r="D8" s="45" t="s">
        <v>45</v>
      </c>
      <c r="E8" s="45" t="s">
        <v>45</v>
      </c>
      <c r="F8" s="45" t="s">
        <v>45</v>
      </c>
      <c r="G8" s="45" t="s">
        <v>45</v>
      </c>
      <c r="H8" s="45" t="s">
        <v>45</v>
      </c>
      <c r="I8" s="64">
        <f>SUM(I10:I12)</f>
        <v>106788.682</v>
      </c>
      <c r="J8" s="64">
        <f>SUM(J10:J12)</f>
        <v>90504.786999999997</v>
      </c>
      <c r="K8" s="64">
        <f>SUM(K10:K12)</f>
        <v>90504.786540000001</v>
      </c>
      <c r="L8" s="64">
        <f>SUM(L10:L12)</f>
        <v>76673.66399999999</v>
      </c>
      <c r="M8" s="64">
        <f>SUM(M10:M12)</f>
        <v>9050.4809999999998</v>
      </c>
      <c r="N8" s="45" t="s">
        <v>45</v>
      </c>
      <c r="O8" s="64">
        <f>SUM(O10:O12)</f>
        <v>4780.6415399999996</v>
      </c>
      <c r="P8" s="45" t="s">
        <v>45</v>
      </c>
      <c r="Q8" s="45" t="s">
        <v>45</v>
      </c>
      <c r="R8" s="45" t="s">
        <v>45</v>
      </c>
      <c r="S8" s="45" t="s">
        <v>45</v>
      </c>
      <c r="T8" s="45" t="s">
        <v>45</v>
      </c>
      <c r="U8" s="45" t="s">
        <v>45</v>
      </c>
      <c r="V8" s="45" t="s">
        <v>45</v>
      </c>
      <c r="W8" s="45" t="s">
        <v>45</v>
      </c>
      <c r="X8" s="45" t="s">
        <v>45</v>
      </c>
      <c r="Y8" s="45" t="s">
        <v>45</v>
      </c>
      <c r="Z8" s="45" t="s">
        <v>45</v>
      </c>
      <c r="AA8" s="66">
        <f>SUM(AA10:AA12)</f>
        <v>1445</v>
      </c>
      <c r="AB8" s="62">
        <f>SUM(AB10:AB12)</f>
        <v>16</v>
      </c>
      <c r="AC8" s="45" t="s">
        <v>45</v>
      </c>
    </row>
    <row r="9" spans="1:33" ht="19.5" x14ac:dyDescent="0.3">
      <c r="A9" s="60">
        <v>3</v>
      </c>
      <c r="B9" s="59" t="s">
        <v>67</v>
      </c>
      <c r="C9" s="45"/>
      <c r="D9" s="45"/>
      <c r="E9" s="45"/>
      <c r="F9" s="45"/>
      <c r="G9" s="45"/>
      <c r="H9" s="45"/>
      <c r="I9" s="38"/>
      <c r="J9" s="38"/>
      <c r="K9" s="38"/>
      <c r="L9" s="38"/>
      <c r="M9" s="38"/>
      <c r="N9" s="45"/>
      <c r="O9" s="64"/>
      <c r="P9" s="45"/>
      <c r="Q9" s="45"/>
      <c r="R9" s="45"/>
      <c r="S9" s="45"/>
      <c r="T9" s="45"/>
      <c r="U9" s="45"/>
      <c r="V9" s="45"/>
      <c r="W9" s="45"/>
      <c r="X9" s="45"/>
      <c r="Y9" s="45"/>
      <c r="Z9" s="45"/>
      <c r="AA9" s="45"/>
      <c r="AB9" s="45"/>
      <c r="AC9" s="45"/>
    </row>
    <row r="10" spans="1:33" s="9" customFormat="1" ht="247.5" customHeight="1" x14ac:dyDescent="0.25">
      <c r="A10" s="11">
        <v>1</v>
      </c>
      <c r="B10" s="41" t="s">
        <v>52</v>
      </c>
      <c r="C10" s="42" t="s">
        <v>34</v>
      </c>
      <c r="D10" s="39" t="s">
        <v>35</v>
      </c>
      <c r="E10" s="42" t="s">
        <v>69</v>
      </c>
      <c r="F10" s="39" t="s">
        <v>56</v>
      </c>
      <c r="G10" s="37" t="s">
        <v>30</v>
      </c>
      <c r="H10" s="48" t="s">
        <v>66</v>
      </c>
      <c r="I10" s="57">
        <v>45120.182999999997</v>
      </c>
      <c r="J10" s="57">
        <v>29517.671999999999</v>
      </c>
      <c r="K10" s="57">
        <f>L10+M10+O10</f>
        <v>29517.671539999999</v>
      </c>
      <c r="L10" s="49">
        <v>21785.261999999999</v>
      </c>
      <c r="M10" s="50">
        <v>2951.768</v>
      </c>
      <c r="N10" s="51" t="s">
        <v>42</v>
      </c>
      <c r="O10" s="70">
        <v>4780.6415399999996</v>
      </c>
      <c r="P10" s="52" t="s">
        <v>31</v>
      </c>
      <c r="Q10" s="53" t="s">
        <v>59</v>
      </c>
      <c r="R10" s="53" t="s">
        <v>43</v>
      </c>
      <c r="S10" s="47" t="s">
        <v>54</v>
      </c>
      <c r="T10" s="28" t="s">
        <v>32</v>
      </c>
      <c r="U10" s="28"/>
      <c r="V10" s="29" t="s">
        <v>53</v>
      </c>
      <c r="W10" s="28" t="s">
        <v>32</v>
      </c>
      <c r="X10" s="29"/>
      <c r="Y10" s="28" t="s">
        <v>32</v>
      </c>
      <c r="Z10" s="29"/>
      <c r="AA10" s="69">
        <v>810</v>
      </c>
      <c r="AB10" s="46">
        <v>16</v>
      </c>
      <c r="AC10" s="12"/>
      <c r="AD10" s="16"/>
      <c r="AE10" s="16"/>
      <c r="AF10" s="16"/>
      <c r="AG10" s="16"/>
    </row>
    <row r="11" spans="1:33" s="9" customFormat="1" ht="250.5" customHeight="1" x14ac:dyDescent="0.25">
      <c r="A11" s="11">
        <v>2</v>
      </c>
      <c r="B11" s="43" t="s">
        <v>36</v>
      </c>
      <c r="C11" s="40" t="s">
        <v>38</v>
      </c>
      <c r="D11" s="40" t="s">
        <v>39</v>
      </c>
      <c r="E11" s="44" t="s">
        <v>33</v>
      </c>
      <c r="F11" s="55" t="s">
        <v>48</v>
      </c>
      <c r="G11" s="54" t="s">
        <v>40</v>
      </c>
      <c r="H11" s="48" t="s">
        <v>66</v>
      </c>
      <c r="I11" s="57">
        <v>22494.792000000001</v>
      </c>
      <c r="J11" s="57">
        <f t="shared" ref="J11" si="2">I11</f>
        <v>22494.792000000001</v>
      </c>
      <c r="K11" s="57">
        <f t="shared" ref="K11:K12" si="3">L11+M11+O11</f>
        <v>22494.792000000001</v>
      </c>
      <c r="L11" s="58">
        <v>20245.312000000002</v>
      </c>
      <c r="M11" s="57">
        <v>2249.48</v>
      </c>
      <c r="N11" s="56" t="s">
        <v>44</v>
      </c>
      <c r="O11" s="56">
        <v>0</v>
      </c>
      <c r="P11" s="52" t="s">
        <v>31</v>
      </c>
      <c r="Q11" s="44" t="s">
        <v>58</v>
      </c>
      <c r="R11" s="53" t="s">
        <v>47</v>
      </c>
      <c r="S11" s="47" t="s">
        <v>54</v>
      </c>
      <c r="T11" s="28" t="s">
        <v>32</v>
      </c>
      <c r="U11" s="28"/>
      <c r="V11" s="29" t="s">
        <v>50</v>
      </c>
      <c r="W11" s="28" t="s">
        <v>32</v>
      </c>
      <c r="X11" s="29"/>
      <c r="Y11" s="28" t="s">
        <v>32</v>
      </c>
      <c r="Z11" s="29"/>
      <c r="AA11" s="69">
        <v>190</v>
      </c>
      <c r="AB11" s="69"/>
      <c r="AC11" s="30"/>
      <c r="AD11" s="16"/>
      <c r="AE11" s="16"/>
      <c r="AF11" s="16"/>
      <c r="AG11" s="16"/>
    </row>
    <row r="12" spans="1:33" s="9" customFormat="1" ht="246.75" customHeight="1" x14ac:dyDescent="0.25">
      <c r="A12" s="11">
        <v>3</v>
      </c>
      <c r="B12" s="43" t="s">
        <v>37</v>
      </c>
      <c r="C12" s="40" t="s">
        <v>38</v>
      </c>
      <c r="D12" s="40" t="s">
        <v>39</v>
      </c>
      <c r="E12" s="44" t="s">
        <v>33</v>
      </c>
      <c r="F12" s="55" t="s">
        <v>49</v>
      </c>
      <c r="G12" s="54" t="s">
        <v>40</v>
      </c>
      <c r="H12" s="48" t="s">
        <v>66</v>
      </c>
      <c r="I12" s="57">
        <v>39173.707000000002</v>
      </c>
      <c r="J12" s="57">
        <v>38492.322999999997</v>
      </c>
      <c r="K12" s="57">
        <f t="shared" si="3"/>
        <v>38492.322999999997</v>
      </c>
      <c r="L12" s="58">
        <v>34643.089999999997</v>
      </c>
      <c r="M12" s="57">
        <v>3849.2330000000002</v>
      </c>
      <c r="N12" s="56" t="s">
        <v>44</v>
      </c>
      <c r="O12" s="56">
        <v>0</v>
      </c>
      <c r="P12" s="52" t="s">
        <v>31</v>
      </c>
      <c r="Q12" s="44" t="s">
        <v>57</v>
      </c>
      <c r="R12" s="53" t="s">
        <v>46</v>
      </c>
      <c r="S12" s="47" t="s">
        <v>54</v>
      </c>
      <c r="T12" s="28" t="s">
        <v>32</v>
      </c>
      <c r="U12" s="28"/>
      <c r="V12" s="29" t="s">
        <v>51</v>
      </c>
      <c r="W12" s="28" t="s">
        <v>32</v>
      </c>
      <c r="X12" s="29"/>
      <c r="Y12" s="28" t="s">
        <v>32</v>
      </c>
      <c r="Z12" s="29"/>
      <c r="AA12" s="69">
        <v>445</v>
      </c>
      <c r="AB12" s="69"/>
      <c r="AC12" s="30"/>
      <c r="AD12" s="16"/>
      <c r="AE12" s="16"/>
      <c r="AF12" s="16"/>
      <c r="AG12" s="16"/>
    </row>
    <row r="13" spans="1:33" s="9" customFormat="1" ht="34.5" customHeight="1" x14ac:dyDescent="0.25">
      <c r="A13" s="11"/>
      <c r="B13" s="59" t="s">
        <v>68</v>
      </c>
      <c r="C13" s="45" t="s">
        <v>45</v>
      </c>
      <c r="D13" s="45" t="s">
        <v>45</v>
      </c>
      <c r="E13" s="45" t="s">
        <v>45</v>
      </c>
      <c r="F13" s="45" t="s">
        <v>45</v>
      </c>
      <c r="G13" s="45" t="s">
        <v>45</v>
      </c>
      <c r="H13" s="45" t="s">
        <v>45</v>
      </c>
      <c r="I13" s="67">
        <f>SUM(I10:I12)</f>
        <v>106788.682</v>
      </c>
      <c r="J13" s="67">
        <f>SUM(J10:J12)</f>
        <v>90504.786999999997</v>
      </c>
      <c r="K13" s="67">
        <f>SUM(K10:K12)</f>
        <v>90504.786540000001</v>
      </c>
      <c r="L13" s="67">
        <f>SUM(L10:L12)</f>
        <v>76673.66399999999</v>
      </c>
      <c r="M13" s="67">
        <f>SUM(M10:M12)</f>
        <v>9050.4809999999998</v>
      </c>
      <c r="N13" s="45" t="s">
        <v>45</v>
      </c>
      <c r="O13" s="67">
        <f>SUM(O10:O12)</f>
        <v>4780.6415399999996</v>
      </c>
      <c r="P13" s="45" t="s">
        <v>45</v>
      </c>
      <c r="Q13" s="45" t="s">
        <v>45</v>
      </c>
      <c r="R13" s="45" t="s">
        <v>45</v>
      </c>
      <c r="S13" s="45" t="s">
        <v>45</v>
      </c>
      <c r="T13" s="45" t="s">
        <v>45</v>
      </c>
      <c r="U13" s="45" t="s">
        <v>45</v>
      </c>
      <c r="V13" s="45" t="s">
        <v>45</v>
      </c>
      <c r="W13" s="45" t="s">
        <v>45</v>
      </c>
      <c r="X13" s="45" t="s">
        <v>45</v>
      </c>
      <c r="Y13" s="45" t="s">
        <v>45</v>
      </c>
      <c r="Z13" s="45" t="s">
        <v>45</v>
      </c>
      <c r="AA13" s="68">
        <f>SUM(AA10:AA12)</f>
        <v>1445</v>
      </c>
      <c r="AB13" s="68">
        <f>SUM(AB10:AB12)</f>
        <v>16</v>
      </c>
      <c r="AC13" s="45" t="s">
        <v>45</v>
      </c>
      <c r="AD13" s="16"/>
      <c r="AE13" s="16"/>
      <c r="AF13" s="16"/>
      <c r="AG13" s="16"/>
    </row>
    <row r="14" spans="1:33" s="21" customFormat="1" ht="20.45" customHeight="1" x14ac:dyDescent="0.35">
      <c r="A14" s="71"/>
      <c r="B14" s="71"/>
      <c r="C14" s="71"/>
      <c r="D14" s="71"/>
      <c r="E14" s="71"/>
      <c r="F14" s="71"/>
      <c r="G14" s="71"/>
      <c r="H14" s="71"/>
      <c r="I14" s="71"/>
      <c r="J14" s="71"/>
      <c r="K14" s="23"/>
      <c r="L14" s="24"/>
      <c r="M14" s="25"/>
      <c r="N14" s="25"/>
      <c r="O14" s="23"/>
      <c r="P14" s="26"/>
      <c r="Q14" s="26"/>
      <c r="R14" s="26"/>
      <c r="S14" s="26"/>
      <c r="T14" s="26"/>
      <c r="U14" s="26"/>
      <c r="V14" s="31"/>
      <c r="W14" s="31"/>
      <c r="X14" s="31"/>
      <c r="Y14" s="31"/>
      <c r="Z14" s="31"/>
      <c r="AA14" s="31"/>
      <c r="AB14" s="31"/>
    </row>
    <row r="15" spans="1:33" x14ac:dyDescent="0.3">
      <c r="L15" s="19"/>
    </row>
    <row r="16" spans="1:33" x14ac:dyDescent="0.3">
      <c r="L16" s="19"/>
    </row>
    <row r="17" spans="1:12" ht="20.45" customHeight="1" x14ac:dyDescent="0.2">
      <c r="A17" s="73"/>
      <c r="B17" s="73"/>
      <c r="C17" s="73"/>
      <c r="D17" s="73"/>
      <c r="L17" s="19"/>
    </row>
    <row r="18" spans="1:12" x14ac:dyDescent="0.3">
      <c r="L18" s="19"/>
    </row>
    <row r="19" spans="1:12" x14ac:dyDescent="0.3">
      <c r="L19" s="19"/>
    </row>
  </sheetData>
  <autoFilter ref="A6:AC6"/>
  <mergeCells count="36">
    <mergeCell ref="A1:AC1"/>
    <mergeCell ref="A2:A5"/>
    <mergeCell ref="D2:D5"/>
    <mergeCell ref="E2:E5"/>
    <mergeCell ref="G2:G5"/>
    <mergeCell ref="I2:J2"/>
    <mergeCell ref="K2:O2"/>
    <mergeCell ref="P2:P5"/>
    <mergeCell ref="Q2:R2"/>
    <mergeCell ref="V2:V5"/>
    <mergeCell ref="L4:L5"/>
    <mergeCell ref="M4:M5"/>
    <mergeCell ref="N4:O4"/>
    <mergeCell ref="L3:O3"/>
    <mergeCell ref="AC2:AC5"/>
    <mergeCell ref="AA2:AB2"/>
    <mergeCell ref="K3:K5"/>
    <mergeCell ref="Q3:Q5"/>
    <mergeCell ref="R3:R5"/>
    <mergeCell ref="W2:W5"/>
    <mergeCell ref="S2:S5"/>
    <mergeCell ref="T2:T5"/>
    <mergeCell ref="U2:U5"/>
    <mergeCell ref="Y2:Y5"/>
    <mergeCell ref="X3:X5"/>
    <mergeCell ref="Z3:Z5"/>
    <mergeCell ref="AA3:AA5"/>
    <mergeCell ref="AB3:AB5"/>
    <mergeCell ref="A14:J14"/>
    <mergeCell ref="B2:B5"/>
    <mergeCell ref="C2:C5"/>
    <mergeCell ref="A17:D17"/>
    <mergeCell ref="I3:I5"/>
    <mergeCell ref="F2:F5"/>
    <mergeCell ref="J3:J5"/>
    <mergeCell ref="H2:H5"/>
  </mergeCells>
  <printOptions horizontalCentered="1"/>
  <pageMargins left="0" right="0" top="0" bottom="0" header="0" footer="0"/>
  <pageSetup paperSize="9" scale="47" fitToWidth="2" fitToHeight="10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ФОНД 2023</vt:lpstr>
      <vt:lpstr>'ФОНД 2023'!Заголовки_для_друку</vt:lpstr>
      <vt:lpstr>'ФОНД 2023'!Область_друку</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Діденко Леся Петрівна</dc:creator>
  <cp:lastModifiedBy>Ярошенко Катерина Олександрівна</cp:lastModifiedBy>
  <cp:lastPrinted>2023-05-09T10:23:12Z</cp:lastPrinted>
  <dcterms:created xsi:type="dcterms:W3CDTF">2020-02-19T16:04:40Z</dcterms:created>
  <dcterms:modified xsi:type="dcterms:W3CDTF">2023-05-09T16:14:29Z</dcterms:modified>
</cp:coreProperties>
</file>